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WEB\WEB Site\mfp\pdf\2015\tec\"/>
    </mc:Choice>
  </mc:AlternateContent>
  <bookViews>
    <workbookView xWindow="0" yWindow="0" windowWidth="14370" windowHeight="7530"/>
  </bookViews>
  <sheets>
    <sheet name="Summary" sheetId="2" r:id="rId1"/>
    <sheet name="2012db" sheetId="1" r:id="rId2"/>
    <sheet name="2013db" sheetId="3" r:id="rId3"/>
    <sheet name="2014db" sheetId="4" r:id="rId4"/>
  </sheets>
  <definedNames>
    <definedName name="_xlnm.Print_Titles" localSheetId="0">Summary!$1:$2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5" i="2" l="1"/>
  <c r="J306" i="4"/>
  <c r="E306" i="4"/>
  <c r="E41" i="4"/>
  <c r="J145" i="4"/>
  <c r="E145" i="4"/>
  <c r="E66" i="4" l="1"/>
  <c r="J66" i="4"/>
  <c r="J85" i="2"/>
  <c r="J446" i="4"/>
  <c r="E446" i="4"/>
  <c r="J444" i="4"/>
  <c r="E444" i="4"/>
  <c r="J440" i="4"/>
  <c r="E440" i="4"/>
  <c r="J438" i="4"/>
  <c r="E438" i="4"/>
  <c r="J436" i="4"/>
  <c r="E436" i="4"/>
  <c r="J431" i="4"/>
  <c r="E431" i="4"/>
  <c r="J428" i="4"/>
  <c r="E428" i="4"/>
  <c r="J376" i="4"/>
  <c r="E376" i="4"/>
  <c r="J373" i="4"/>
  <c r="E373" i="4"/>
  <c r="J365" i="4"/>
  <c r="E365" i="4"/>
  <c r="J363" i="4"/>
  <c r="E363" i="4"/>
  <c r="J360" i="4"/>
  <c r="E360" i="4"/>
  <c r="J358" i="4"/>
  <c r="E358" i="4"/>
  <c r="J354" i="4"/>
  <c r="E354" i="4"/>
  <c r="J352" i="4"/>
  <c r="E352" i="4"/>
  <c r="J350" i="4"/>
  <c r="E350" i="4"/>
  <c r="J345" i="4"/>
  <c r="E345" i="4"/>
  <c r="J342" i="4"/>
  <c r="E342" i="4"/>
  <c r="J339" i="4"/>
  <c r="E339" i="4"/>
  <c r="J336" i="4"/>
  <c r="E336" i="4"/>
  <c r="J334" i="4"/>
  <c r="E334" i="4"/>
  <c r="J332" i="4"/>
  <c r="E332" i="4"/>
  <c r="J325" i="4"/>
  <c r="E325" i="4"/>
  <c r="J320" i="4"/>
  <c r="E320" i="4"/>
  <c r="J318" i="4"/>
  <c r="E318" i="4"/>
  <c r="J316" i="4"/>
  <c r="E316" i="4"/>
  <c r="J312" i="4"/>
  <c r="E312" i="4"/>
  <c r="J297" i="4"/>
  <c r="E297" i="4"/>
  <c r="J293" i="4"/>
  <c r="E293" i="4"/>
  <c r="J286" i="4"/>
  <c r="E286" i="4"/>
  <c r="J283" i="4"/>
  <c r="E283" i="4"/>
  <c r="J281" i="4"/>
  <c r="E281" i="4"/>
  <c r="J240" i="4"/>
  <c r="E240" i="4"/>
  <c r="J238" i="4"/>
  <c r="E238" i="4"/>
  <c r="J234" i="4"/>
  <c r="E234" i="4"/>
  <c r="J231" i="4"/>
  <c r="E231" i="4"/>
  <c r="J229" i="4"/>
  <c r="E229" i="4"/>
  <c r="J226" i="4"/>
  <c r="E226" i="4"/>
  <c r="J224" i="4"/>
  <c r="E224" i="4"/>
  <c r="J218" i="4"/>
  <c r="E218" i="4"/>
  <c r="J216" i="4"/>
  <c r="E216" i="4"/>
  <c r="J201" i="4"/>
  <c r="E201" i="4"/>
  <c r="J199" i="4"/>
  <c r="E199" i="4"/>
  <c r="J194" i="4"/>
  <c r="E194" i="4"/>
  <c r="J192" i="4"/>
  <c r="E192" i="4"/>
  <c r="J187" i="4"/>
  <c r="E187" i="4"/>
  <c r="J184" i="4"/>
  <c r="E184" i="4"/>
  <c r="J161" i="4"/>
  <c r="E161" i="4"/>
  <c r="J158" i="4"/>
  <c r="E158" i="4"/>
  <c r="J148" i="4"/>
  <c r="E148" i="4"/>
  <c r="J126" i="4"/>
  <c r="E126" i="4"/>
  <c r="J124" i="4"/>
  <c r="E124" i="4"/>
  <c r="J114" i="4"/>
  <c r="E114" i="4"/>
  <c r="J110" i="4"/>
  <c r="E110" i="4"/>
  <c r="J107" i="4"/>
  <c r="E107" i="4"/>
  <c r="J104" i="4"/>
  <c r="E104" i="4"/>
  <c r="J101" i="4"/>
  <c r="E101" i="4"/>
  <c r="J92" i="4"/>
  <c r="E92" i="4"/>
  <c r="J88" i="4"/>
  <c r="E88" i="4"/>
  <c r="J83" i="4"/>
  <c r="E83" i="4"/>
  <c r="J73" i="4"/>
  <c r="E73" i="4"/>
  <c r="J71" i="4"/>
  <c r="E71" i="4"/>
  <c r="J69" i="4"/>
  <c r="E69" i="4"/>
  <c r="J58" i="4"/>
  <c r="E58" i="4"/>
  <c r="J54" i="4"/>
  <c r="E54" i="4"/>
  <c r="J50" i="4"/>
  <c r="E50" i="4"/>
  <c r="J41" i="4"/>
  <c r="J36" i="4"/>
  <c r="E36" i="4"/>
  <c r="J26" i="4"/>
  <c r="E26" i="4"/>
  <c r="J22" i="4"/>
  <c r="E22" i="4"/>
  <c r="J20" i="4"/>
  <c r="E20" i="4"/>
  <c r="J17" i="4"/>
  <c r="E17" i="4"/>
  <c r="J15" i="4"/>
  <c r="E15" i="4"/>
  <c r="J13" i="4"/>
  <c r="E13" i="4"/>
  <c r="J11" i="4"/>
  <c r="E11" i="4"/>
  <c r="J9" i="4"/>
  <c r="E9" i="4"/>
  <c r="J7" i="4"/>
  <c r="E7" i="4"/>
  <c r="J87" i="2" l="1"/>
  <c r="G85" i="2"/>
  <c r="F85" i="2"/>
  <c r="C85" i="2"/>
  <c r="B85" i="2"/>
  <c r="J479" i="3"/>
  <c r="E479" i="3"/>
  <c r="J477" i="3"/>
  <c r="E477" i="3"/>
  <c r="J473" i="3"/>
  <c r="E473" i="3"/>
  <c r="J471" i="3"/>
  <c r="E471" i="3"/>
  <c r="J468" i="3"/>
  <c r="E468" i="3"/>
  <c r="J464" i="3"/>
  <c r="E464" i="3"/>
  <c r="J461" i="3"/>
  <c r="E461" i="3"/>
  <c r="J395" i="3"/>
  <c r="E395" i="3"/>
  <c r="J392" i="3"/>
  <c r="E392" i="3"/>
  <c r="J385" i="3"/>
  <c r="E385" i="3"/>
  <c r="J383" i="3"/>
  <c r="E383" i="3"/>
  <c r="J380" i="3"/>
  <c r="E380" i="3"/>
  <c r="J378" i="3"/>
  <c r="E378" i="3"/>
  <c r="J375" i="3"/>
  <c r="E375" i="3"/>
  <c r="J373" i="3"/>
  <c r="E373" i="3"/>
  <c r="J371" i="3"/>
  <c r="E371" i="3"/>
  <c r="J365" i="3"/>
  <c r="E365" i="3"/>
  <c r="J362" i="3"/>
  <c r="E362" i="3"/>
  <c r="J359" i="3"/>
  <c r="E359" i="3"/>
  <c r="J356" i="3"/>
  <c r="E356" i="3"/>
  <c r="J354" i="3"/>
  <c r="E354" i="3"/>
  <c r="J352" i="3"/>
  <c r="E352" i="3"/>
  <c r="J344" i="3"/>
  <c r="E344" i="3"/>
  <c r="J338" i="3"/>
  <c r="E338" i="3"/>
  <c r="J333" i="3"/>
  <c r="E333" i="3"/>
  <c r="J331" i="3"/>
  <c r="E331" i="3"/>
  <c r="J328" i="3"/>
  <c r="E328" i="3"/>
  <c r="J322" i="3"/>
  <c r="E322" i="3"/>
  <c r="J310" i="3"/>
  <c r="E310" i="3"/>
  <c r="J304" i="3"/>
  <c r="E304" i="3"/>
  <c r="J298" i="3"/>
  <c r="E298" i="3"/>
  <c r="J296" i="3"/>
  <c r="E296" i="3"/>
  <c r="J294" i="3"/>
  <c r="E294" i="3"/>
  <c r="J259" i="3"/>
  <c r="E259" i="3"/>
  <c r="J257" i="3"/>
  <c r="E257" i="3"/>
  <c r="J253" i="3"/>
  <c r="E253" i="3"/>
  <c r="J247" i="3"/>
  <c r="E247" i="3"/>
  <c r="J244" i="3"/>
  <c r="E244" i="3"/>
  <c r="J241" i="3"/>
  <c r="E241" i="3"/>
  <c r="J239" i="3"/>
  <c r="E239" i="3"/>
  <c r="J232" i="3"/>
  <c r="E232" i="3"/>
  <c r="J230" i="3"/>
  <c r="E230" i="3"/>
  <c r="J216" i="3"/>
  <c r="E216" i="3"/>
  <c r="J214" i="3"/>
  <c r="E214" i="3"/>
  <c r="J211" i="3"/>
  <c r="E211" i="3"/>
  <c r="J209" i="3"/>
  <c r="E209" i="3"/>
  <c r="J204" i="3"/>
  <c r="E204" i="3"/>
  <c r="J198" i="3"/>
  <c r="E198" i="3"/>
  <c r="J172" i="3"/>
  <c r="E172" i="3"/>
  <c r="J169" i="3"/>
  <c r="E169" i="3"/>
  <c r="J157" i="3"/>
  <c r="E157" i="3"/>
  <c r="J155" i="3"/>
  <c r="E155" i="3"/>
  <c r="J139" i="3"/>
  <c r="E139" i="3"/>
  <c r="J137" i="3"/>
  <c r="E137" i="3"/>
  <c r="J123" i="3"/>
  <c r="E123" i="3"/>
  <c r="J121" i="3"/>
  <c r="E121" i="3"/>
  <c r="J119" i="3"/>
  <c r="E119" i="3"/>
  <c r="J116" i="3"/>
  <c r="E116" i="3"/>
  <c r="J112" i="3"/>
  <c r="E112" i="3"/>
  <c r="J99" i="3"/>
  <c r="E99" i="3"/>
  <c r="J95" i="3"/>
  <c r="E95" i="3"/>
  <c r="J90" i="3"/>
  <c r="E90" i="3"/>
  <c r="J83" i="3"/>
  <c r="E83" i="3"/>
  <c r="J81" i="3"/>
  <c r="E81" i="3"/>
  <c r="J79" i="3"/>
  <c r="E79" i="3"/>
  <c r="J76" i="3"/>
  <c r="E76" i="3"/>
  <c r="J68" i="3"/>
  <c r="E68" i="3"/>
  <c r="J63" i="3"/>
  <c r="E63" i="3"/>
  <c r="J59" i="3"/>
  <c r="E59" i="3"/>
  <c r="J49" i="3"/>
  <c r="E49" i="3"/>
  <c r="J45" i="3"/>
  <c r="E45" i="3"/>
  <c r="J33" i="3"/>
  <c r="E33" i="3"/>
  <c r="J28" i="3"/>
  <c r="E28" i="3"/>
  <c r="J25" i="3"/>
  <c r="E25" i="3"/>
  <c r="J20" i="3"/>
  <c r="E20" i="3"/>
  <c r="J16" i="3"/>
  <c r="E16" i="3"/>
  <c r="J14" i="3"/>
  <c r="E14" i="3"/>
  <c r="J12" i="3"/>
  <c r="E12" i="3"/>
  <c r="J9" i="3"/>
  <c r="E9" i="3"/>
  <c r="J7" i="3"/>
  <c r="J565" i="3" s="1"/>
  <c r="E7" i="3"/>
  <c r="E565" i="3" s="1"/>
  <c r="J507" i="1"/>
  <c r="E507" i="1"/>
  <c r="J504" i="1"/>
  <c r="E504" i="1"/>
  <c r="J500" i="1"/>
  <c r="E500" i="1"/>
  <c r="J498" i="1"/>
  <c r="E498" i="1"/>
  <c r="J490" i="1"/>
  <c r="E490" i="1"/>
  <c r="J488" i="1"/>
  <c r="E488" i="1"/>
  <c r="J483" i="1"/>
  <c r="E483" i="1"/>
  <c r="J433" i="1"/>
  <c r="E433" i="1"/>
  <c r="J430" i="1"/>
  <c r="E430" i="1"/>
  <c r="J424" i="1"/>
  <c r="E424" i="1"/>
  <c r="J422" i="1"/>
  <c r="E422" i="1"/>
  <c r="J419" i="1"/>
  <c r="E419" i="1"/>
  <c r="J417" i="1"/>
  <c r="E417" i="1"/>
  <c r="J414" i="1"/>
  <c r="E414" i="1"/>
  <c r="J412" i="1"/>
  <c r="E412" i="1"/>
  <c r="J410" i="1"/>
  <c r="E410" i="1"/>
  <c r="J407" i="1"/>
  <c r="E407" i="1"/>
  <c r="J403" i="1"/>
  <c r="E403" i="1"/>
  <c r="J400" i="1"/>
  <c r="E400" i="1"/>
  <c r="J397" i="1"/>
  <c r="E397" i="1"/>
  <c r="J394" i="1"/>
  <c r="E394" i="1"/>
  <c r="J392" i="1"/>
  <c r="E392" i="1"/>
  <c r="J383" i="1"/>
  <c r="E383" i="1"/>
  <c r="J380" i="1"/>
  <c r="E380" i="1"/>
  <c r="J377" i="1"/>
  <c r="E377" i="1"/>
  <c r="J375" i="1"/>
  <c r="E375" i="1"/>
  <c r="J372" i="1"/>
  <c r="E372" i="1"/>
  <c r="J365" i="1"/>
  <c r="E365" i="1"/>
  <c r="J353" i="1"/>
  <c r="E353" i="1"/>
  <c r="J347" i="1"/>
  <c r="E347" i="1"/>
  <c r="J340" i="1"/>
  <c r="E340" i="1"/>
  <c r="J338" i="1"/>
  <c r="E338" i="1"/>
  <c r="J336" i="1"/>
  <c r="E336" i="1"/>
  <c r="J301" i="1"/>
  <c r="E301" i="1"/>
  <c r="J299" i="1"/>
  <c r="E299" i="1"/>
  <c r="J293" i="1"/>
  <c r="E293" i="1"/>
  <c r="J288" i="1"/>
  <c r="E288" i="1"/>
  <c r="J284" i="1"/>
  <c r="E284" i="1"/>
  <c r="J279" i="1"/>
  <c r="E279" i="1"/>
  <c r="J277" i="1"/>
  <c r="E277" i="1"/>
  <c r="J274" i="1"/>
  <c r="E274" i="1"/>
  <c r="J267" i="1"/>
  <c r="E267" i="1"/>
  <c r="J265" i="1"/>
  <c r="E265" i="1"/>
  <c r="J251" i="1"/>
  <c r="E251" i="1"/>
  <c r="J249" i="1"/>
  <c r="E249" i="1"/>
  <c r="J245" i="1"/>
  <c r="E245" i="1"/>
  <c r="J243" i="1"/>
  <c r="E243" i="1"/>
  <c r="J237" i="1"/>
  <c r="E237" i="1"/>
  <c r="J227" i="1"/>
  <c r="E227" i="1"/>
  <c r="J196" i="1"/>
  <c r="E196" i="1"/>
  <c r="J193" i="1"/>
  <c r="E193" i="1"/>
  <c r="J181" i="1"/>
  <c r="E181" i="1"/>
  <c r="J179" i="1"/>
  <c r="E179" i="1"/>
  <c r="J157" i="1"/>
  <c r="E157" i="1"/>
  <c r="J151" i="1"/>
  <c r="E151" i="1"/>
  <c r="J133" i="1"/>
  <c r="E133" i="1"/>
  <c r="J128" i="1"/>
  <c r="E128" i="1"/>
  <c r="J125" i="1"/>
  <c r="E125" i="1"/>
  <c r="J122" i="1"/>
  <c r="E122" i="1"/>
  <c r="J118" i="1"/>
  <c r="E118" i="1"/>
  <c r="J108" i="1"/>
  <c r="E108" i="1"/>
  <c r="J104" i="1"/>
  <c r="E104" i="1"/>
  <c r="J99" i="1"/>
  <c r="E99" i="1"/>
  <c r="J94" i="1"/>
  <c r="E94" i="1"/>
  <c r="J91" i="1"/>
  <c r="E91" i="1"/>
  <c r="J89" i="1"/>
  <c r="E89" i="1"/>
  <c r="J86" i="1"/>
  <c r="E86" i="1"/>
  <c r="J74" i="1"/>
  <c r="E74" i="1"/>
  <c r="J66" i="1"/>
  <c r="E66" i="1"/>
  <c r="J63" i="1"/>
  <c r="E63" i="1"/>
  <c r="J53" i="1"/>
  <c r="E53" i="1"/>
  <c r="J48" i="1"/>
  <c r="E48" i="1"/>
  <c r="J36" i="1"/>
  <c r="E36" i="1"/>
  <c r="J31" i="1"/>
  <c r="E31" i="1"/>
  <c r="J29" i="1"/>
  <c r="E29" i="1"/>
  <c r="J27" i="1"/>
  <c r="E27" i="1"/>
  <c r="J23" i="1"/>
  <c r="E23" i="1"/>
  <c r="J20" i="1"/>
  <c r="E20" i="1"/>
  <c r="J18" i="1"/>
  <c r="E18" i="1"/>
  <c r="J16" i="1"/>
  <c r="E16" i="1"/>
  <c r="J14" i="1"/>
  <c r="E14" i="1"/>
  <c r="J12" i="1"/>
  <c r="J593" i="1" s="1"/>
  <c r="E12" i="1"/>
  <c r="E593" i="1" s="1"/>
  <c r="B87" i="2" l="1"/>
  <c r="F87" i="2"/>
</calcChain>
</file>

<file path=xl/sharedStrings.xml><?xml version="1.0" encoding="utf-8"?>
<sst xmlns="http://schemas.openxmlformats.org/spreadsheetml/2006/main" count="4093" uniqueCount="654">
  <si>
    <t>Refdb</t>
  </si>
  <si>
    <t>lngSiteDataID</t>
  </si>
  <si>
    <t>strLocation</t>
  </si>
  <si>
    <t>strSiteName</t>
  </si>
  <si>
    <t>lngNumProcs</t>
  </si>
  <si>
    <t>lngOutpatientWithOut</t>
  </si>
  <si>
    <t>lngOutpatientWith</t>
  </si>
  <si>
    <t>lngInpatientWithOut</t>
  </si>
  <si>
    <t>lngInpatientWith</t>
  </si>
  <si>
    <t>SumOflngNumProcedures</t>
  </si>
  <si>
    <t>HL</t>
  </si>
  <si>
    <t>Alamance</t>
  </si>
  <si>
    <t>Alamance Regional Medical Center</t>
  </si>
  <si>
    <t>EQ</t>
  </si>
  <si>
    <t>Atlantic Diagnostic Burlington</t>
  </si>
  <si>
    <t>University Of North Carolina</t>
  </si>
  <si>
    <t>Alamance Regional Outpatient Imaging Center</t>
  </si>
  <si>
    <t>Alamance Regional Medical Center - Kernodle</t>
  </si>
  <si>
    <t>Alamance Regional Mebane Outpatient - Mebane</t>
  </si>
  <si>
    <t>University of North Carolina</t>
  </si>
  <si>
    <t>Alexander</t>
  </si>
  <si>
    <t>Alexander County Family Care Center</t>
  </si>
  <si>
    <t>Alleghany</t>
  </si>
  <si>
    <t>Alleghany Memorial Hospital</t>
  </si>
  <si>
    <t>Anson</t>
  </si>
  <si>
    <t>Anson Community Hospital</t>
  </si>
  <si>
    <t>Ashe</t>
  </si>
  <si>
    <t>Ashe Memorial Hospital, Inc.</t>
  </si>
  <si>
    <t>Avery</t>
  </si>
  <si>
    <t>Charles A. Cannon, Jr. Memorial Hospital</t>
  </si>
  <si>
    <t>Charles A Cannon Memorial Hospital</t>
  </si>
  <si>
    <t>Beaufort</t>
  </si>
  <si>
    <t>Vidant Pungo Hospital</t>
  </si>
  <si>
    <t>Vidant Beaufort Hospital</t>
  </si>
  <si>
    <t>Bertie</t>
  </si>
  <si>
    <t>Vidant Bertie Hospital</t>
  </si>
  <si>
    <t>Bladen</t>
  </si>
  <si>
    <t>Cape Fear Valley-Bladen County Hosptial</t>
  </si>
  <si>
    <t>Brunswick</t>
  </si>
  <si>
    <t>J. Arthur Dosher Memorial Hospital</t>
  </si>
  <si>
    <t>Brunswick Novant Medical Center</t>
  </si>
  <si>
    <t>New Hanover Regional- Brunswick</t>
  </si>
  <si>
    <t>Buncombe</t>
  </si>
  <si>
    <t>Skyland MRI</t>
  </si>
  <si>
    <t>Mission Hospital - St. Joseph Campus</t>
  </si>
  <si>
    <t>Marquis Diagnostic Imaging</t>
  </si>
  <si>
    <t>Carolina Spine &amp; Neurosurgery Center</t>
  </si>
  <si>
    <t>Open MRI of Asheville</t>
  </si>
  <si>
    <t>Asheville Orthopaedic Assoc. P.A.</t>
  </si>
  <si>
    <t>Asheville MRI</t>
  </si>
  <si>
    <t>Park Ridge Health</t>
  </si>
  <si>
    <t>Mission Hospital - Memorial Campus</t>
  </si>
  <si>
    <t>Burke</t>
  </si>
  <si>
    <t>Blue Ridge Radiology Associates, P.A.</t>
  </si>
  <si>
    <t>Grace Hospital, Inc.</t>
  </si>
  <si>
    <t>Valdese General Hospital, Inc.</t>
  </si>
  <si>
    <t>Carolina Orthopaedic Specialists-Morganton</t>
  </si>
  <si>
    <t>Cabarrus</t>
  </si>
  <si>
    <t>Southern Piedmont Imaging</t>
  </si>
  <si>
    <t>OrthoCarolina PA</t>
  </si>
  <si>
    <t>Cabarrus Diagnostic Imaging</t>
  </si>
  <si>
    <t>Charlotte Radiology Access Medical Imaging</t>
  </si>
  <si>
    <t>Northeast Orthopedics, P.A.</t>
  </si>
  <si>
    <t>Carolinas Medical Center - NorthEast</t>
  </si>
  <si>
    <t>Carolinas Medical Center NorthEast</t>
  </si>
  <si>
    <t>Carolina NeuroSurgery &amp; Spine Associates</t>
  </si>
  <si>
    <t>Caldwell</t>
  </si>
  <si>
    <t>Caldwell Memorial Hospital, Inc.</t>
  </si>
  <si>
    <t>Carolina Orthopaedic Specialists-Lenoir</t>
  </si>
  <si>
    <t>Carteret</t>
  </si>
  <si>
    <t>Carteret General Hospital</t>
  </si>
  <si>
    <t>Carteret Surgical Associates Inc</t>
  </si>
  <si>
    <t/>
  </si>
  <si>
    <t>Carteret Surgical Associates</t>
  </si>
  <si>
    <t>Catawba</t>
  </si>
  <si>
    <t>Neurology Associates</t>
  </si>
  <si>
    <t>Frye Regional Medical Center</t>
  </si>
  <si>
    <t>Hickory Orthopaedic Center</t>
  </si>
  <si>
    <t>Frye Care - Tate Blvd.</t>
  </si>
  <si>
    <t>Carolina Orthopaedic Specialists-Newton</t>
  </si>
  <si>
    <t>Catawba Valley Medical Center</t>
  </si>
  <si>
    <t>Carolina Orthopaedic Specialists-Hickory</t>
  </si>
  <si>
    <t>Chatham</t>
  </si>
  <si>
    <t>Chatham Hospital</t>
  </si>
  <si>
    <t>Cherokee</t>
  </si>
  <si>
    <t>Murphy Medical Center, Inc.</t>
  </si>
  <si>
    <t>Chowan</t>
  </si>
  <si>
    <t>Vidant Chowan Hospital</t>
  </si>
  <si>
    <t>Cleveland</t>
  </si>
  <si>
    <t>Cleveland Regional Medical Center</t>
  </si>
  <si>
    <t>Miller Orthopedic- Shelby</t>
  </si>
  <si>
    <t>MRI Specialists of Carolina</t>
  </si>
  <si>
    <t>Kings Mountain Hospital</t>
  </si>
  <si>
    <t>Columbus</t>
  </si>
  <si>
    <t>Columbus Regional Healthcare System</t>
  </si>
  <si>
    <t>Atlantic Radiology Associates</t>
  </si>
  <si>
    <t>Waccamaw Ultrasound &amp; Diagnostics</t>
  </si>
  <si>
    <t>Jones</t>
  </si>
  <si>
    <t>Eastern Carolina Internal Medicine</t>
  </si>
  <si>
    <t>Craven</t>
  </si>
  <si>
    <t>Coastal Carolina Health Care</t>
  </si>
  <si>
    <t>CarolinaEast Medical Center</t>
  </si>
  <si>
    <t>Cumberland</t>
  </si>
  <si>
    <t>Carolina Imaging of Fayetteville</t>
  </si>
  <si>
    <t>Kerner Radiology Associates</t>
  </si>
  <si>
    <t>Valley Regional Imaging (VRI)</t>
  </si>
  <si>
    <t>Cross Creek Imaging</t>
  </si>
  <si>
    <t>Cape Fear Valley Medical Center</t>
  </si>
  <si>
    <t>Dare</t>
  </si>
  <si>
    <t>Spring Arbor</t>
  </si>
  <si>
    <t>The Outer Banks Hospital, Inc.</t>
  </si>
  <si>
    <t>Regional Medical Services</t>
  </si>
  <si>
    <t>Davidson</t>
  </si>
  <si>
    <t>Thomasville Medical Center</t>
  </si>
  <si>
    <t>Lexington Memorial Hospital</t>
  </si>
  <si>
    <t>Davie</t>
  </si>
  <si>
    <t>Davie County Hospital</t>
  </si>
  <si>
    <t>Duplin</t>
  </si>
  <si>
    <t>Vidant Duplin Hospital</t>
  </si>
  <si>
    <t>Durham</t>
  </si>
  <si>
    <t>Duke University Hospital</t>
  </si>
  <si>
    <t>Lenox Baker Hospital</t>
  </si>
  <si>
    <t>Heag Pain Management</t>
  </si>
  <si>
    <t>Durham Diagnostic Imaging-Independence Park</t>
  </si>
  <si>
    <t>Durham Diagnostic - South Park</t>
  </si>
  <si>
    <t>Raleigh Neurology Imaging</t>
  </si>
  <si>
    <t>Triangle Orthopaedic Associates</t>
  </si>
  <si>
    <t>Durham Regional Hospital</t>
  </si>
  <si>
    <t>Heag Pain Management - Durham</t>
  </si>
  <si>
    <t>Edgecombe</t>
  </si>
  <si>
    <t>Vidant Edgecombe Hospital</t>
  </si>
  <si>
    <t>Forsyth</t>
  </si>
  <si>
    <t>Winston-Salem Healthcare</t>
  </si>
  <si>
    <t>Orthopaedic Specialists of the Carolinas</t>
  </si>
  <si>
    <t>Wake Forest Baptist Imaging</t>
  </si>
  <si>
    <t>Piedmont Imaging</t>
  </si>
  <si>
    <t>Greensboro Imaging</t>
  </si>
  <si>
    <t>Forsyth Medical Center Imaging Maplewood</t>
  </si>
  <si>
    <t>Wake Forest University Schoold of Medicine</t>
  </si>
  <si>
    <t>Greensboro Imaging at Kernersville</t>
  </si>
  <si>
    <t>Kernersville Medical Center</t>
  </si>
  <si>
    <t>Wake Forest University School of Medicine</t>
  </si>
  <si>
    <t>Excel Imaging Kernersville</t>
  </si>
  <si>
    <t>Forsyth Memorial Hospital</t>
  </si>
  <si>
    <t>North Carolina Baptist Hospital</t>
  </si>
  <si>
    <t>Excel Imaging Maplewood</t>
  </si>
  <si>
    <t>Franklin</t>
  </si>
  <si>
    <t>Franklin Regional Medical Center</t>
  </si>
  <si>
    <t>Gaston</t>
  </si>
  <si>
    <t>Mecklenburg Diagnostic Imaging</t>
  </si>
  <si>
    <t>MRI Specialists - Gastonia</t>
  </si>
  <si>
    <t>Gaston Memorial Hospital</t>
  </si>
  <si>
    <t>Gaston Memorial Hospital, The Diagnostic Center</t>
  </si>
  <si>
    <t>MRI Specialists - Belmont</t>
  </si>
  <si>
    <t>Gaston Memorial Hospital, CaroMont Imaging Services Belmont</t>
  </si>
  <si>
    <t>Gastonia North</t>
  </si>
  <si>
    <t>OrthoCarolina P.A.</t>
  </si>
  <si>
    <t>Gaston Memorial Hospital, CaroMont Imaging Services-Summit</t>
  </si>
  <si>
    <t>Granville</t>
  </si>
  <si>
    <t>Granville Medical Center</t>
  </si>
  <si>
    <t>Central Regional Hospital</t>
  </si>
  <si>
    <t>Guilford</t>
  </si>
  <si>
    <t>Guilford Neurologic Associates Inc</t>
  </si>
  <si>
    <t>Greensboro Orthopaedic Center</t>
  </si>
  <si>
    <t>Greensboro Orthopedic Center</t>
  </si>
  <si>
    <t>Greensboro Spine and Scolios Center</t>
  </si>
  <si>
    <t>SE Orthopaedic Specialists</t>
  </si>
  <si>
    <t>Triad Imaging, Inc. Church Street</t>
  </si>
  <si>
    <t>Cone Health</t>
  </si>
  <si>
    <t>Cornerstone Imaging, LLC</t>
  </si>
  <si>
    <t>Vanguard Brain &amp; Spine Specialists</t>
  </si>
  <si>
    <t>Premier Imaging, LLC</t>
  </si>
  <si>
    <t>Guilford Neurologic Associates, Inc.</t>
  </si>
  <si>
    <t>Guilford Neurologic</t>
  </si>
  <si>
    <t>Greensboro Spine &amp; Scolios Center</t>
  </si>
  <si>
    <t>Triad Church Street</t>
  </si>
  <si>
    <t>High Point Regional Health System</t>
  </si>
  <si>
    <t>Regional Physicians Neuroscience Center</t>
  </si>
  <si>
    <t>Wesley Long Community Hospital</t>
  </si>
  <si>
    <t>Triad Imaging</t>
  </si>
  <si>
    <t>Greensboro Orthopaedics, P.A.</t>
  </si>
  <si>
    <t>Cornerstone Imaging</t>
  </si>
  <si>
    <t>Greensboro Spine &amp; Scolios</t>
  </si>
  <si>
    <t>Cornerstone Healthcare, PA dba Cornerstone Imaging</t>
  </si>
  <si>
    <t>Halifax</t>
  </si>
  <si>
    <t>Halifax Regional Medical Center, Inc.</t>
  </si>
  <si>
    <t>Harnett</t>
  </si>
  <si>
    <t>Harnett Health System Central Campus</t>
  </si>
  <si>
    <t>Betsy Johnson Regional Hospital</t>
  </si>
  <si>
    <t>Carolina Regional Radiology</t>
  </si>
  <si>
    <t>Haywood</t>
  </si>
  <si>
    <t>MedWest Haywood</t>
  </si>
  <si>
    <t>Henderson</t>
  </si>
  <si>
    <t>Laurel Park Medical Centre</t>
  </si>
  <si>
    <t>Margaret R. Pardee Memorial Hospital</t>
  </si>
  <si>
    <t>Hertford</t>
  </si>
  <si>
    <t>Vidant Roanoke-Chowan Hospital</t>
  </si>
  <si>
    <t>Iredell</t>
  </si>
  <si>
    <t>Mooresville Diagnostic Imaging</t>
  </si>
  <si>
    <t>Piedmont HealthCare PA</t>
  </si>
  <si>
    <t>Piedmont Healthcare</t>
  </si>
  <si>
    <t>Northshore Orthopedic and Sport</t>
  </si>
  <si>
    <t>Northshore Orthodpedic and Sport</t>
  </si>
  <si>
    <t>Lake Norman Regional Medical Center</t>
  </si>
  <si>
    <t>Iredell Memorial Hospital, Inc.</t>
  </si>
  <si>
    <t>Davis Regional Medical Center</t>
  </si>
  <si>
    <t>Piedmont HealthCare MRI Statesville</t>
  </si>
  <si>
    <t>Carolina Specialty Care</t>
  </si>
  <si>
    <t>Jackson</t>
  </si>
  <si>
    <t>Medwest Harris</t>
  </si>
  <si>
    <t>Johnston</t>
  </si>
  <si>
    <t>Johnston MRI, LLC</t>
  </si>
  <si>
    <t>Raleigh Radiology Clayton</t>
  </si>
  <si>
    <t>Eastern Carolina Medical Center</t>
  </si>
  <si>
    <t>Johnston Memorial Hospital</t>
  </si>
  <si>
    <t>Lee</t>
  </si>
  <si>
    <t>Central Carolina Hospital</t>
  </si>
  <si>
    <t>Lenoir</t>
  </si>
  <si>
    <t>Lenoir Memorial Hospital, Inc.</t>
  </si>
  <si>
    <t>Atlantic Radiology Associates- Goldsboro</t>
  </si>
  <si>
    <t>Lincoln</t>
  </si>
  <si>
    <t>Blue Ridge Radiology</t>
  </si>
  <si>
    <t>Carolinas Medical Center - Lincoln</t>
  </si>
  <si>
    <t>Macon</t>
  </si>
  <si>
    <t>Highlands-Cashiers Hospital, Inc.</t>
  </si>
  <si>
    <t>Angel Medical Center, Inc.</t>
  </si>
  <si>
    <t>WestCare Health System- Franklin</t>
  </si>
  <si>
    <t>WestCare Health System</t>
  </si>
  <si>
    <t>Martin</t>
  </si>
  <si>
    <t>Martin General Hospital</t>
  </si>
  <si>
    <t>McDowell</t>
  </si>
  <si>
    <t>The McDowell Hospital, Inc.</t>
  </si>
  <si>
    <t>Mecklenburg</t>
  </si>
  <si>
    <t>Mecklenburg Diagnostic Imaging (dba PIC South Park)</t>
  </si>
  <si>
    <t>Presbyterian Hospital</t>
  </si>
  <si>
    <t>Mint Museum Imaging</t>
  </si>
  <si>
    <t>Carolinas Imaging Services-Southpark (prev. Morrocroft)</t>
  </si>
  <si>
    <t>Carolinas Imaging Services-Ballantyne</t>
  </si>
  <si>
    <t>Carolinas Medical Center Mercy/Pineville</t>
  </si>
  <si>
    <t>Presbyterian Hospital Matthews</t>
  </si>
  <si>
    <t>Presbyterian Orthopaedic Hospital</t>
  </si>
  <si>
    <t>Presbyterian Hospital Huntersville</t>
  </si>
  <si>
    <t>Presbyterian Imaging Center-University</t>
  </si>
  <si>
    <t>Carolinas Medical Center</t>
  </si>
  <si>
    <t>OrthoCarolina Huntersville</t>
  </si>
  <si>
    <t>OrthoCarolina Spine Center</t>
  </si>
  <si>
    <t>Carolinas Physician Network, Inc.</t>
  </si>
  <si>
    <t>Presbyterian Imaging Cendeter- University</t>
  </si>
  <si>
    <t>Carolinas Medical Center-University</t>
  </si>
  <si>
    <t>Oweida Orthopaedic Associates</t>
  </si>
  <si>
    <t>OrthoCarolina- Matthews</t>
  </si>
  <si>
    <t>Presbyterian Imaging Center- University</t>
  </si>
  <si>
    <t>Presbyterian Imaging Center-Steel Creek</t>
  </si>
  <si>
    <t>Randolph Spine Center</t>
  </si>
  <si>
    <t>Presbyterian Imaging Center-Ballantyne</t>
  </si>
  <si>
    <t>OrthoCarolina Ballantyne</t>
  </si>
  <si>
    <t>Carolinas Physician Network</t>
  </si>
  <si>
    <t>Miller Orthopedics- Huntersville</t>
  </si>
  <si>
    <t>Mecklenburg Neurological Associates, P.A.</t>
  </si>
  <si>
    <t>Carolinas Imaging Services-Huntersville</t>
  </si>
  <si>
    <t>Mitchell</t>
  </si>
  <si>
    <t>Blue Ridge Regional Hospital, Inc.</t>
  </si>
  <si>
    <t>Montgomery</t>
  </si>
  <si>
    <t>FirstHealth Montgomery Memorial Hospital</t>
  </si>
  <si>
    <t>Moore</t>
  </si>
  <si>
    <t>Pinehurst Surgical Clinic PA</t>
  </si>
  <si>
    <t>Southern Pines Diagnostic Imaging</t>
  </si>
  <si>
    <t>FirstHealth Moore Regional Hospital</t>
  </si>
  <si>
    <t>Triad Imaging, Inc, dba Southern Pines Diagnostic Imaging</t>
  </si>
  <si>
    <t>Nash</t>
  </si>
  <si>
    <t>Carolina Regional Orthopaedics</t>
  </si>
  <si>
    <t>Nash Open MRI</t>
  </si>
  <si>
    <t>Nash General Hospital</t>
  </si>
  <si>
    <t>New Hanover</t>
  </si>
  <si>
    <t>WHA Medical Clinic</t>
  </si>
  <si>
    <t>New Hanover Regional Medical Center- Military Cutoff</t>
  </si>
  <si>
    <t>New Hanover Regional Medical Center- Market Porters Neck</t>
  </si>
  <si>
    <t>New Hanover Regional Medical Center- 17th Street</t>
  </si>
  <si>
    <t>Delaney Radiologists- Medical Center</t>
  </si>
  <si>
    <t>Delaney Radiologists- Ashton</t>
  </si>
  <si>
    <t>Wilmington Orthopaedic Group</t>
  </si>
  <si>
    <t>New Hanover Regional Medical Center</t>
  </si>
  <si>
    <t>Atlantic Orthopedics, PA</t>
  </si>
  <si>
    <t>Cape Fear Diagnostic Imaging, Inc.</t>
  </si>
  <si>
    <t>Onslow</t>
  </si>
  <si>
    <t>Coastal Diagnostic Imaging</t>
  </si>
  <si>
    <t>Onslow Memorial Hospital, Inc.</t>
  </si>
  <si>
    <t>Onslow Memorial Hospital</t>
  </si>
  <si>
    <t>Orange</t>
  </si>
  <si>
    <t>University of North Carolina Hospital</t>
  </si>
  <si>
    <t>Chapel Hill Diagnostic Imaging</t>
  </si>
  <si>
    <t>Pasquotank</t>
  </si>
  <si>
    <t>Albemarle Health: A Vidant Partner in Health</t>
  </si>
  <si>
    <t>Pender</t>
  </si>
  <si>
    <t>Pender Memorial Hospital</t>
  </si>
  <si>
    <t>Person</t>
  </si>
  <si>
    <t>Person Memorial Hospital</t>
  </si>
  <si>
    <t>Pitt</t>
  </si>
  <si>
    <t>Vidant Medical Center</t>
  </si>
  <si>
    <t>Greenville MRI LLC</t>
  </si>
  <si>
    <t>Orthopaedics East, Inc.</t>
  </si>
  <si>
    <t>Physicians East PA</t>
  </si>
  <si>
    <t>MRI of Eastern Carolina</t>
  </si>
  <si>
    <t>Orthopaedics East Inc</t>
  </si>
  <si>
    <t>Polk</t>
  </si>
  <si>
    <t>St. Luke's Hospital</t>
  </si>
  <si>
    <t>Randolph</t>
  </si>
  <si>
    <t>Randolph Hospital, Inc.</t>
  </si>
  <si>
    <t>Randolph Hospital</t>
  </si>
  <si>
    <t>Richmond</t>
  </si>
  <si>
    <t>Sandhills Regional Medical Center</t>
  </si>
  <si>
    <t>FirstHealth Richmond Memorial Hospital</t>
  </si>
  <si>
    <t>Robeson</t>
  </si>
  <si>
    <t>Southeastern Regional Medical Center</t>
  </si>
  <si>
    <t>Waccamaw Imaging</t>
  </si>
  <si>
    <t>Rockingham</t>
  </si>
  <si>
    <t>Annie Penn Hospital</t>
  </si>
  <si>
    <t>Morehead Memorial Hospital</t>
  </si>
  <si>
    <t>Rowan</t>
  </si>
  <si>
    <t>Rowan Regional Medical Center</t>
  </si>
  <si>
    <t>Romedical</t>
  </si>
  <si>
    <t>Rutherford</t>
  </si>
  <si>
    <t>Rutherford Regional Medical Center</t>
  </si>
  <si>
    <t>Sampson</t>
  </si>
  <si>
    <t>Sampson Regional Medical Center, Inc.</t>
  </si>
  <si>
    <t>Scotland</t>
  </si>
  <si>
    <t>Scotland Memorial Hospital, Inc.</t>
  </si>
  <si>
    <t>Stanly</t>
  </si>
  <si>
    <t>Stanly Regional Medical Center</t>
  </si>
  <si>
    <t>Surry</t>
  </si>
  <si>
    <t>Hugh Chatham Memorial Hospital, Inc.</t>
  </si>
  <si>
    <t>Northern Hospital of Surry County</t>
  </si>
  <si>
    <t>Transylvania</t>
  </si>
  <si>
    <t>Transylvania Regional Hospital</t>
  </si>
  <si>
    <t>Union</t>
  </si>
  <si>
    <t>Presbyterian Medical Plaza</t>
  </si>
  <si>
    <t>Presbyterian Imaging Center - Monroe</t>
  </si>
  <si>
    <t>OrthoCarolina, PA</t>
  </si>
  <si>
    <t>Carolinas Medical Center-Union</t>
  </si>
  <si>
    <t>Union West MRI</t>
  </si>
  <si>
    <t>Vance</t>
  </si>
  <si>
    <t>Maria Parham Medical Center</t>
  </si>
  <si>
    <t>Wake</t>
  </si>
  <si>
    <t>Duke Raleigh Hospital</t>
  </si>
  <si>
    <t>Dorothea Dix</t>
  </si>
  <si>
    <t>Triangle Orthopedic</t>
  </si>
  <si>
    <t>Cary Diagnostic</t>
  </si>
  <si>
    <t>WakeMed Cary Hospital</t>
  </si>
  <si>
    <t>Raleigh Radiology Cedarhurst</t>
  </si>
  <si>
    <t>Raleigh Orthopaedic Clinic- Glenwood</t>
  </si>
  <si>
    <t>WakeMed</t>
  </si>
  <si>
    <t>Wake Radiology</t>
  </si>
  <si>
    <t>Carolina Back Institute</t>
  </si>
  <si>
    <t>Wake Radiology Garner</t>
  </si>
  <si>
    <t>Wake Radiology Services, LLC</t>
  </si>
  <si>
    <t>WakeMed Health and Hospitals</t>
  </si>
  <si>
    <t>WakeMed North Healthplex</t>
  </si>
  <si>
    <t>Raleigh Neurology Associates</t>
  </si>
  <si>
    <t>Wake Radiology North West Raleigh</t>
  </si>
  <si>
    <t>Wake Radiology Diagnostic Imaging</t>
  </si>
  <si>
    <t>North Carolina Diagnostic Imaging - Cary</t>
  </si>
  <si>
    <t>Raleigh Radiology Wake Forest</t>
  </si>
  <si>
    <t>MS Imaging og NC</t>
  </si>
  <si>
    <t>Cary Diagnostic Radiology</t>
  </si>
  <si>
    <t>Triangle Orthodaedic Associates</t>
  </si>
  <si>
    <t>Rex Healthcare of Wakefield</t>
  </si>
  <si>
    <t>Raleigh Radiology, LLC</t>
  </si>
  <si>
    <t>Triangle Orthopeadics Associates</t>
  </si>
  <si>
    <t>Raleigh Orthopaedic Clinic- Durant</t>
  </si>
  <si>
    <t>Raleigh Orthopaedic Clinic- Garner</t>
  </si>
  <si>
    <t>Raleigh Radiology</t>
  </si>
  <si>
    <t>Raleigh Orthopaedic Clinic- Cary</t>
  </si>
  <si>
    <t>MS Imaging of NC</t>
  </si>
  <si>
    <t>Rex Hospital, Inc.</t>
  </si>
  <si>
    <t>Duke Radiology</t>
  </si>
  <si>
    <t>Wake Radiology Raleigh MRI Center</t>
  </si>
  <si>
    <t>Washington</t>
  </si>
  <si>
    <t>Washington County Hospital</t>
  </si>
  <si>
    <t>Watauga</t>
  </si>
  <si>
    <t>Watauga Medical Center, Inc.</t>
  </si>
  <si>
    <t>Wayne</t>
  </si>
  <si>
    <t>Atlantic Radiology Associates Goldsboro</t>
  </si>
  <si>
    <t>Atlantic Radiology Association</t>
  </si>
  <si>
    <t>Wayne Memorial Hospital, Inc.</t>
  </si>
  <si>
    <t>Wilkes</t>
  </si>
  <si>
    <t>Wilkes Regional Medical Center</t>
  </si>
  <si>
    <t>Wilson</t>
  </si>
  <si>
    <t>Regional MRI of Wilson</t>
  </si>
  <si>
    <t>Wilson Medical Center</t>
  </si>
  <si>
    <t>WilMed Imaging Services</t>
  </si>
  <si>
    <t>Yadkin</t>
  </si>
  <si>
    <t>Yadkin Valley Community Hospital</t>
  </si>
  <si>
    <t>Alamance Total</t>
  </si>
  <si>
    <t>Alexander Total</t>
  </si>
  <si>
    <t>Alleghany Total</t>
  </si>
  <si>
    <t>Anson Total</t>
  </si>
  <si>
    <t>Ashe Total</t>
  </si>
  <si>
    <t>Avery Total</t>
  </si>
  <si>
    <t>Beaufort Total</t>
  </si>
  <si>
    <t>Bertie Total</t>
  </si>
  <si>
    <t>Bladen Total</t>
  </si>
  <si>
    <t>Brunswick Total</t>
  </si>
  <si>
    <t>Buncombe Total</t>
  </si>
  <si>
    <t>Burke Total</t>
  </si>
  <si>
    <t>Cabarrus Total</t>
  </si>
  <si>
    <t>Caldwell Total</t>
  </si>
  <si>
    <t>Carteret Total</t>
  </si>
  <si>
    <t>Catawba Total</t>
  </si>
  <si>
    <t>Chatham Total</t>
  </si>
  <si>
    <t>Cherokee Total</t>
  </si>
  <si>
    <t>Chowan Total</t>
  </si>
  <si>
    <t>Cleveland Total</t>
  </si>
  <si>
    <t>Columbus Total</t>
  </si>
  <si>
    <t>Jones Total</t>
  </si>
  <si>
    <t>Craven Total</t>
  </si>
  <si>
    <t>Cumberland Total</t>
  </si>
  <si>
    <t>Dare Total</t>
  </si>
  <si>
    <t>Davidson Total</t>
  </si>
  <si>
    <t>Davie Total</t>
  </si>
  <si>
    <t>Duplin Total</t>
  </si>
  <si>
    <t>Durham Total</t>
  </si>
  <si>
    <t>Edgecombe Total</t>
  </si>
  <si>
    <t>Forsyth Total</t>
  </si>
  <si>
    <t>Franklin Total</t>
  </si>
  <si>
    <t>Gaston Total</t>
  </si>
  <si>
    <t>Granville Total</t>
  </si>
  <si>
    <t>Guilford Total</t>
  </si>
  <si>
    <t>Halifax Total</t>
  </si>
  <si>
    <t>Harnett Total</t>
  </si>
  <si>
    <t>Haywood Total</t>
  </si>
  <si>
    <t>Henderson Total</t>
  </si>
  <si>
    <t>Hertford Total</t>
  </si>
  <si>
    <t>Iredell Total</t>
  </si>
  <si>
    <t>Jackson Total</t>
  </si>
  <si>
    <t>Johnston Total</t>
  </si>
  <si>
    <t>Lee Total</t>
  </si>
  <si>
    <t>Lenoir Total</t>
  </si>
  <si>
    <t>Lincoln Total</t>
  </si>
  <si>
    <t>Macon Total</t>
  </si>
  <si>
    <t>Martin Total</t>
  </si>
  <si>
    <t>McDowell Total</t>
  </si>
  <si>
    <t>Mecklenburg Total</t>
  </si>
  <si>
    <t>Mitchell Total</t>
  </si>
  <si>
    <t>Montgomery Total</t>
  </si>
  <si>
    <t>Moore Total</t>
  </si>
  <si>
    <t>Nash Total</t>
  </si>
  <si>
    <t>New Hanover Total</t>
  </si>
  <si>
    <t>Onslow Total</t>
  </si>
  <si>
    <t>Orange Total</t>
  </si>
  <si>
    <t>Pasquotank Total</t>
  </si>
  <si>
    <t>Pender Total</t>
  </si>
  <si>
    <t>Person Total</t>
  </si>
  <si>
    <t>Pitt Total</t>
  </si>
  <si>
    <t>Polk Total</t>
  </si>
  <si>
    <t>Randolph Total</t>
  </si>
  <si>
    <t>Richmond Total</t>
  </si>
  <si>
    <t>Robeson Total</t>
  </si>
  <si>
    <t>Rockingham Total</t>
  </si>
  <si>
    <t>Rowan Total</t>
  </si>
  <si>
    <t>Rutherford Total</t>
  </si>
  <si>
    <t>Sampson Total</t>
  </si>
  <si>
    <t>Scotland Total</t>
  </si>
  <si>
    <t>Stanly Total</t>
  </si>
  <si>
    <t>Surry Total</t>
  </si>
  <si>
    <t>Transylvania Total</t>
  </si>
  <si>
    <t>Union Total</t>
  </si>
  <si>
    <t>Vance Total</t>
  </si>
  <si>
    <t>Wake Total</t>
  </si>
  <si>
    <t>Washington Total</t>
  </si>
  <si>
    <t>Watauga Total</t>
  </si>
  <si>
    <t>Wayne Total</t>
  </si>
  <si>
    <t>Wilkes Total</t>
  </si>
  <si>
    <t>Wilson Total</t>
  </si>
  <si>
    <t>Yadkin Total</t>
  </si>
  <si>
    <t>Grand Total</t>
  </si>
  <si>
    <t>UNC Hospitals Burlington Imaging &amp; Breast Center</t>
  </si>
  <si>
    <t>Alamance Regional Mebane Medical Park</t>
  </si>
  <si>
    <t>Alexander Hospital</t>
  </si>
  <si>
    <t>Cape Fear Valley - Bladen County Hospital</t>
  </si>
  <si>
    <t>Cape Fear Valley-Bladen County Hospital</t>
  </si>
  <si>
    <t>Novant Health Brunswick Medical Center</t>
  </si>
  <si>
    <t>NHRMC Health &amp; Diagnostics - Brunswick Forest</t>
  </si>
  <si>
    <t>Open MRI and Imaging of Asheville</t>
  </si>
  <si>
    <t>Asheville Orthopaedic Associates</t>
  </si>
  <si>
    <t>Blue Ridge Radiology Associates</t>
  </si>
  <si>
    <t>Carolinas Medical Center - Blue Ridge</t>
  </si>
  <si>
    <t>Carolina Orthopaedic Specialists - Morganton</t>
  </si>
  <si>
    <t>OrthoCarolina</t>
  </si>
  <si>
    <t>Novant Health Imaging Cabarrus</t>
  </si>
  <si>
    <t>Caldwell Memorial Hospital</t>
  </si>
  <si>
    <t>Carolina Orthopaedic Specialists - Lenoir</t>
  </si>
  <si>
    <t>Lenoir Family Medicine</t>
  </si>
  <si>
    <t>OrthoCarolina -Hickory</t>
  </si>
  <si>
    <t>Carolina Orthopaedic Specialists - Newton</t>
  </si>
  <si>
    <t>Frye Care Outpatient Imaging Center</t>
  </si>
  <si>
    <t>Carolina Orthopaedic Specialists - Hickory</t>
  </si>
  <si>
    <t>Neurology Associates of Hickory</t>
  </si>
  <si>
    <t>MRI Specialists of the Carolinas</t>
  </si>
  <si>
    <t>Miller Orthopedic Clinic</t>
  </si>
  <si>
    <t>Kerner Radiology Assiciates</t>
  </si>
  <si>
    <t>Valley Regional Imaging</t>
  </si>
  <si>
    <t>Regional Medical Center</t>
  </si>
  <si>
    <t>Novant Health Thomasville Medical Center</t>
  </si>
  <si>
    <t>Lexington Medical Center</t>
  </si>
  <si>
    <t>Duke Regional Hospital</t>
  </si>
  <si>
    <t>Durham Diagnostic Imaging at Triangle Medical Park</t>
  </si>
  <si>
    <t>Novant Health Kernersville Medical Center</t>
  </si>
  <si>
    <t>Novant Health Imaging Maplewood</t>
  </si>
  <si>
    <t>Novant Health Forsyth Medical Center</t>
  </si>
  <si>
    <t>Novant Health Imaging Piedmont</t>
  </si>
  <si>
    <t>Novant Health Imaging Kernersville</t>
  </si>
  <si>
    <t>Novant Health Winston-Salem Health Care</t>
  </si>
  <si>
    <t>Novant Health Franklin Medical Center</t>
  </si>
  <si>
    <t>CaroMont Regional Medical Center, The Diagnostic Center</t>
  </si>
  <si>
    <t>CaroMont Regional Medical Center, CaroMont Imaging Services-Summit</t>
  </si>
  <si>
    <t>Novant Health Imaging Gastonia</t>
  </si>
  <si>
    <t>CaroMont Regional Medical Center</t>
  </si>
  <si>
    <t>MRI Specialists of the Carolinas - Gastonia</t>
  </si>
  <si>
    <t>MRI Specialists of the Carolinas - Belmont</t>
  </si>
  <si>
    <t>CaroMont Regional Medical Center, CaroMont Imaging Services Belmont</t>
  </si>
  <si>
    <t>Granville Health System</t>
  </si>
  <si>
    <t>Spine &amp; Scoliosis Specialists</t>
  </si>
  <si>
    <t>Greensboro Orthopaedics</t>
  </si>
  <si>
    <t>High Point Regional Health</t>
  </si>
  <si>
    <t>Novant Health Imaging Triad</t>
  </si>
  <si>
    <t>Novant Health Triad Imaging</t>
  </si>
  <si>
    <t>Premier Imaging</t>
  </si>
  <si>
    <t>Guilford Neurologic Associates Inc.</t>
  </si>
  <si>
    <t>Southeastern Orthopaedic Specialists</t>
  </si>
  <si>
    <t>Atlantic Radiology</t>
  </si>
  <si>
    <t>Betsy Johnson Hospital</t>
  </si>
  <si>
    <t>Medwest Haywood</t>
  </si>
  <si>
    <t>Piedmont HealthCare</t>
  </si>
  <si>
    <t>Iredell Memorial Hospital</t>
  </si>
  <si>
    <t>Northshore Orthopedics &amp; Sport</t>
  </si>
  <si>
    <t>Novant Health Imaging Mooresville</t>
  </si>
  <si>
    <t>Raleigh Radiology - Clayton</t>
  </si>
  <si>
    <t>Lenoir Imaging</t>
  </si>
  <si>
    <t>Lenoir Memorial Hospital</t>
  </si>
  <si>
    <t>Raleigh Radiology Blue Ridge</t>
  </si>
  <si>
    <t>MedWest - Franklin</t>
  </si>
  <si>
    <t>MedWest-Franklin</t>
  </si>
  <si>
    <t>Novant Health Presbyterian Medical Center</t>
  </si>
  <si>
    <t>OrthoCarolina - Charlotte</t>
  </si>
  <si>
    <t>OrthoCarolina - Ballantyne</t>
  </si>
  <si>
    <t>Novant Health Imaging University</t>
  </si>
  <si>
    <t>Novant Health Imaging Museum</t>
  </si>
  <si>
    <t>Novant Health Imaging Southpark</t>
  </si>
  <si>
    <t>Novant Health Imaging Ballantyne</t>
  </si>
  <si>
    <t>Novant Health Imaging Steel Creek</t>
  </si>
  <si>
    <t>Novant Health Huntersville Medical Center</t>
  </si>
  <si>
    <t>Carolinas Medical Center - University</t>
  </si>
  <si>
    <t>Novant Health Charlotte Orthopedic Hospital</t>
  </si>
  <si>
    <t>OrthoCarolina - Matthews</t>
  </si>
  <si>
    <t>OrthoCarolina - Huntersville</t>
  </si>
  <si>
    <t>Novant Health Matthews Medical Center</t>
  </si>
  <si>
    <t>Pinehurst Surgical Clinic</t>
  </si>
  <si>
    <t>NHRMC Health &amp; Diagnostics - Porters Neck</t>
  </si>
  <si>
    <t>Cape Fear Diagnostic Imaging</t>
  </si>
  <si>
    <t>Delaney Radiologists</t>
  </si>
  <si>
    <t>NHRMC Health &amp; Diagnostics - Military Cutoff</t>
  </si>
  <si>
    <t>OrthoWilmington PA</t>
  </si>
  <si>
    <t>Wake Radiology Chapel Hill</t>
  </si>
  <si>
    <t>Orthopaedics East &amp; Sports Medicine Center</t>
  </si>
  <si>
    <t>Greenville MRI</t>
  </si>
  <si>
    <t>Orthopaedics East &amp; Sports Medicine</t>
  </si>
  <si>
    <t>Physicians East</t>
  </si>
  <si>
    <t>Pinnacle Orthopedic Associates</t>
  </si>
  <si>
    <t>Novant Health Rowan Medical Center</t>
  </si>
  <si>
    <t>Romedical Center</t>
  </si>
  <si>
    <t>Rowan Regional Medical Park</t>
  </si>
  <si>
    <t>Sampson Regional Medical Center</t>
  </si>
  <si>
    <t>Scotland Memorial Hospital</t>
  </si>
  <si>
    <t>Hugh Chatham Memorial Hospital</t>
  </si>
  <si>
    <t>Union West MRI Center</t>
  </si>
  <si>
    <t>Novant Health Imaging Monroe</t>
  </si>
  <si>
    <t>Durham Diagnostic Imaging - Henderson</t>
  </si>
  <si>
    <t>MSI Imaging of NC</t>
  </si>
  <si>
    <t>Raleigh Orthopaedic Clinic North Raleigh</t>
  </si>
  <si>
    <t>Raleigh Orthopaedic Clinic Cary</t>
  </si>
  <si>
    <t>Triangle Orthopedic Associates</t>
  </si>
  <si>
    <t>Raleigh Orthopaedic Clinic Glenwood</t>
  </si>
  <si>
    <t>WakeMed Apex Healthplex</t>
  </si>
  <si>
    <t>Triangle Orthopedic Assoicates</t>
  </si>
  <si>
    <t>Wake Radiology Cary</t>
  </si>
  <si>
    <t>Raleigh Orthopaedic Clinic Garner</t>
  </si>
  <si>
    <t>WakeMed Raleigh Medical Park</t>
  </si>
  <si>
    <t>Wake Radiology Fuquay-Varina</t>
  </si>
  <si>
    <t>Wake Radiology North Raleigh</t>
  </si>
  <si>
    <t>WakeMed Brier Creek Healthplex</t>
  </si>
  <si>
    <t>Duke MRI Knightdale</t>
  </si>
  <si>
    <t>Wake Radiology Wake Forest</t>
  </si>
  <si>
    <t>Raleigh Radiology - Wake Forest</t>
  </si>
  <si>
    <t>OrthoCarolina - Boone</t>
  </si>
  <si>
    <t>Watauga Medical Center</t>
  </si>
  <si>
    <t>Wilson Regional MRI</t>
  </si>
  <si>
    <t>Statewide</t>
  </si>
  <si>
    <t>Anson Commumity Hospital</t>
  </si>
  <si>
    <t>Mission Hospital</t>
  </si>
  <si>
    <t>Park Ridge Hospital</t>
  </si>
  <si>
    <t>Mecklenburg Neurology - Concord</t>
  </si>
  <si>
    <t>Seashore Imaging</t>
  </si>
  <si>
    <t>Neurology Associates - Hickory</t>
  </si>
  <si>
    <t>Miller Orthopaedic</t>
  </si>
  <si>
    <t>MRI Specialists of the Carolina</t>
  </si>
  <si>
    <t>Columbus Regional Diagnostics</t>
  </si>
  <si>
    <t>Carolina Imaging - Ramsey</t>
  </si>
  <si>
    <t>Duplin General Hosp</t>
  </si>
  <si>
    <t>Duplin General Hospital</t>
  </si>
  <si>
    <t>Clemmons Medical Center</t>
  </si>
  <si>
    <t>Piedmont Imaging LLC</t>
  </si>
  <si>
    <t>Wake Forest Bapt Health</t>
  </si>
  <si>
    <t>WF Baptist Imaging</t>
  </si>
  <si>
    <t>Caromont Imaging Services - Belmont</t>
  </si>
  <si>
    <t>The Diagnostic Center</t>
  </si>
  <si>
    <t>Caromont Imaging Services- Summit</t>
  </si>
  <si>
    <t>Moses Cone Hosp</t>
  </si>
  <si>
    <t>Moses Cone Health</t>
  </si>
  <si>
    <t>SE Orthopaedic Specialists PA</t>
  </si>
  <si>
    <t>SE Orthopaedic Specialists,PA</t>
  </si>
  <si>
    <t>Vanguard Brain &amp; Spine</t>
  </si>
  <si>
    <t>Moses Cone Health System</t>
  </si>
  <si>
    <t>Atlantic Radiology- Lillington</t>
  </si>
  <si>
    <t>Laurel Park Medical Center</t>
  </si>
  <si>
    <t>Northshore Orthopedic &amp; Sport</t>
  </si>
  <si>
    <t>Piedmont Healthcare PA</t>
  </si>
  <si>
    <t>Raleigh Radiology at Clayton</t>
  </si>
  <si>
    <t>Eastern Carolina Medical Ctr</t>
  </si>
  <si>
    <t>Orthocarolina PA</t>
  </si>
  <si>
    <t>Novant Health Imaging - Steele Creek</t>
  </si>
  <si>
    <t>Orthocarolina - Matthews</t>
  </si>
  <si>
    <t>Presbyterian Hospital - Huntersville</t>
  </si>
  <si>
    <t>Randolph Spine Ctr</t>
  </si>
  <si>
    <t>Carolina Neurological Clinic</t>
  </si>
  <si>
    <t>Person Co Hospital</t>
  </si>
  <si>
    <t>Orthopaedics East</t>
  </si>
  <si>
    <t>Rowan Outpatient Imaging</t>
  </si>
  <si>
    <t>WakMed - Garner</t>
  </si>
  <si>
    <t>Cary Orthopaedic and Sports Medicine</t>
  </si>
  <si>
    <t>Raleigh Radiology Brier Creek</t>
  </si>
  <si>
    <t>Raleigh Radiology at Wake Forest</t>
  </si>
  <si>
    <t>Orthopaedic Specialist of NC</t>
  </si>
  <si>
    <t>Raleigh Neurology Imaging PLLC</t>
  </si>
  <si>
    <t>WakeMed Garner Healthplex</t>
  </si>
  <si>
    <t>Raleigh Orthopaedic Clinic</t>
  </si>
  <si>
    <t>Catawba Memorial Hospital</t>
  </si>
  <si>
    <t>CPT Procedures</t>
  </si>
  <si>
    <t>County</t>
  </si>
  <si>
    <t>MRI Procedures</t>
  </si>
  <si>
    <t>CMC-Blue Ridge Hospital</t>
  </si>
  <si>
    <t>2013 SMFP (2012 Data)</t>
  </si>
  <si>
    <t>2014 SMFP (2013 Data)</t>
  </si>
  <si>
    <t>2015 SMFP (2014 Data)</t>
  </si>
  <si>
    <t>Percent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</si>
</sst>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</font>
    <font>
      <b/>
      <sz val="11"/>
      <color indexed="8"/>
      <name val="Calibri"/>
    </font>
    <font>
      <sz val="11"/>
      <color rgb="FFFF0000"/>
      <name val="Calibri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0" borderId="0" xfId="1"/>
    <xf numFmtId="0" fontId="4" fillId="0" borderId="2" xfId="1" applyFont="1" applyFill="1" applyBorder="1" applyAlignment="1">
      <alignment wrapText="1"/>
    </xf>
    <xf numFmtId="0" fontId="1" fillId="0" borderId="0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3" fillId="0" borderId="0" xfId="0" applyFont="1"/>
    <xf numFmtId="0" fontId="2" fillId="0" borderId="2" xfId="1" applyBorder="1"/>
    <xf numFmtId="0" fontId="5" fillId="2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wrapText="1"/>
    </xf>
    <xf numFmtId="0" fontId="5" fillId="0" borderId="2" xfId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0" fontId="5" fillId="0" borderId="0" xfId="1" applyFont="1" applyFill="1" applyBorder="1" applyAlignment="1">
      <alignment horizontal="right" wrapText="1"/>
    </xf>
    <xf numFmtId="0" fontId="5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2" fillId="0" borderId="0" xfId="1" applyBorder="1"/>
    <xf numFmtId="0" fontId="0" fillId="0" borderId="0" xfId="0" applyFont="1"/>
    <xf numFmtId="0" fontId="7" fillId="0" borderId="2" xfId="1" applyFont="1" applyFill="1" applyBorder="1" applyAlignment="1">
      <alignment wrapText="1"/>
    </xf>
    <xf numFmtId="0" fontId="3" fillId="3" borderId="3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Continuous"/>
    </xf>
    <xf numFmtId="0" fontId="3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4" borderId="3" xfId="0" applyFont="1" applyFill="1" applyBorder="1"/>
    <xf numFmtId="0" fontId="0" fillId="0" borderId="3" xfId="0" applyFont="1" applyBorder="1" applyAlignment="1">
      <alignment horizontal="center"/>
    </xf>
    <xf numFmtId="0" fontId="8" fillId="0" borderId="3" xfId="1" applyFont="1" applyFill="1" applyBorder="1" applyAlignment="1">
      <alignment wrapText="1"/>
    </xf>
    <xf numFmtId="0" fontId="8" fillId="0" borderId="3" xfId="1" applyFont="1" applyFill="1" applyBorder="1" applyAlignment="1">
      <alignment horizontal="center" wrapText="1"/>
    </xf>
    <xf numFmtId="0" fontId="0" fillId="0" borderId="3" xfId="1" applyFont="1" applyFill="1" applyBorder="1" applyAlignment="1">
      <alignment wrapText="1"/>
    </xf>
    <xf numFmtId="0" fontId="0" fillId="0" borderId="3" xfId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8" fillId="0" borderId="3" xfId="1" applyFont="1" applyBorder="1" applyAlignment="1">
      <alignment horizontal="center"/>
    </xf>
    <xf numFmtId="0" fontId="0" fillId="6" borderId="3" xfId="0" applyFont="1" applyFill="1" applyBorder="1"/>
    <xf numFmtId="0" fontId="0" fillId="6" borderId="3" xfId="0" applyFont="1" applyFill="1" applyBorder="1" applyAlignment="1">
      <alignment horizontal="center"/>
    </xf>
    <xf numFmtId="10" fontId="3" fillId="0" borderId="0" xfId="0" applyNumberFormat="1" applyFo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topLeftCell="A2" zoomScaleNormal="100" workbookViewId="0">
      <selection activeCell="A2" sqref="A2"/>
    </sheetView>
  </sheetViews>
  <sheetFormatPr defaultRowHeight="15" x14ac:dyDescent="0.25"/>
  <cols>
    <col min="1" max="1" width="19.7109375" style="19" customWidth="1"/>
    <col min="2" max="2" width="14.85546875" style="19" customWidth="1"/>
    <col min="3" max="3" width="14.42578125" style="19" customWidth="1"/>
    <col min="4" max="4" width="7.28515625" style="19" customWidth="1"/>
    <col min="5" max="5" width="18.42578125" style="19" customWidth="1"/>
    <col min="6" max="6" width="16.28515625" style="35" customWidth="1"/>
    <col min="7" max="7" width="15" style="35" customWidth="1"/>
    <col min="8" max="8" width="6.85546875" style="19" customWidth="1"/>
    <col min="9" max="9" width="18.28515625" style="19" customWidth="1"/>
    <col min="10" max="10" width="16.28515625" style="35" customWidth="1"/>
    <col min="11" max="11" width="14.85546875" style="35" customWidth="1"/>
    <col min="12" max="16384" width="9.140625" style="19"/>
  </cols>
  <sheetData>
    <row r="1" spans="1:11" x14ac:dyDescent="0.25">
      <c r="A1" s="21" t="s">
        <v>650</v>
      </c>
      <c r="B1" s="21"/>
      <c r="C1" s="21"/>
      <c r="E1" s="23" t="s">
        <v>651</v>
      </c>
      <c r="F1" s="23"/>
      <c r="G1" s="23"/>
      <c r="I1" s="28"/>
      <c r="J1" s="25" t="s">
        <v>652</v>
      </c>
      <c r="K1" s="25"/>
    </row>
    <row r="2" spans="1:11" x14ac:dyDescent="0.25">
      <c r="A2" s="22" t="s">
        <v>647</v>
      </c>
      <c r="B2" s="22" t="s">
        <v>648</v>
      </c>
      <c r="C2" s="22" t="s">
        <v>646</v>
      </c>
      <c r="E2" s="29" t="s">
        <v>647</v>
      </c>
      <c r="F2" s="24" t="s">
        <v>648</v>
      </c>
      <c r="G2" s="24" t="s">
        <v>646</v>
      </c>
      <c r="I2" s="26" t="s">
        <v>647</v>
      </c>
      <c r="J2" s="25" t="s">
        <v>648</v>
      </c>
      <c r="K2" s="25" t="s">
        <v>646</v>
      </c>
    </row>
    <row r="3" spans="1:11" x14ac:dyDescent="0.25">
      <c r="A3" s="27" t="s">
        <v>392</v>
      </c>
      <c r="B3" s="30">
        <v>7136</v>
      </c>
      <c r="C3" s="30">
        <v>6220</v>
      </c>
      <c r="E3" s="27" t="s">
        <v>392</v>
      </c>
      <c r="F3" s="30">
        <v>7379</v>
      </c>
      <c r="G3" s="30">
        <v>5653</v>
      </c>
      <c r="I3" s="31" t="s">
        <v>392</v>
      </c>
      <c r="J3" s="32">
        <v>7136</v>
      </c>
      <c r="K3" s="32">
        <v>6615</v>
      </c>
    </row>
    <row r="4" spans="1:11" x14ac:dyDescent="0.25">
      <c r="A4" s="27" t="s">
        <v>393</v>
      </c>
      <c r="B4" s="30">
        <v>13</v>
      </c>
      <c r="C4" s="30">
        <v>13</v>
      </c>
      <c r="E4" s="27" t="s">
        <v>393</v>
      </c>
      <c r="F4" s="30">
        <v>67</v>
      </c>
      <c r="G4" s="30">
        <v>1702</v>
      </c>
      <c r="I4" s="31" t="s">
        <v>393</v>
      </c>
      <c r="J4" s="32">
        <v>55</v>
      </c>
      <c r="K4" s="32">
        <v>55</v>
      </c>
    </row>
    <row r="5" spans="1:11" x14ac:dyDescent="0.25">
      <c r="A5" s="27" t="s">
        <v>394</v>
      </c>
      <c r="B5" s="30">
        <v>9</v>
      </c>
      <c r="C5" s="30">
        <v>9</v>
      </c>
      <c r="E5" s="27" t="s">
        <v>394</v>
      </c>
      <c r="F5" s="30">
        <v>142</v>
      </c>
      <c r="G5" s="30">
        <v>142</v>
      </c>
      <c r="I5" s="31" t="s">
        <v>394</v>
      </c>
      <c r="J5" s="32">
        <v>172</v>
      </c>
      <c r="K5" s="32">
        <v>172</v>
      </c>
    </row>
    <row r="6" spans="1:11" x14ac:dyDescent="0.25">
      <c r="A6" s="27" t="s">
        <v>395</v>
      </c>
      <c r="B6" s="30">
        <v>107</v>
      </c>
      <c r="C6" s="30">
        <v>107</v>
      </c>
      <c r="E6" s="27" t="s">
        <v>395</v>
      </c>
      <c r="F6" s="30">
        <v>100</v>
      </c>
      <c r="G6" s="30">
        <v>100</v>
      </c>
      <c r="I6" s="31" t="s">
        <v>395</v>
      </c>
      <c r="J6" s="32">
        <v>83</v>
      </c>
      <c r="K6" s="32">
        <v>83</v>
      </c>
    </row>
    <row r="7" spans="1:11" x14ac:dyDescent="0.25">
      <c r="A7" s="27" t="s">
        <v>396</v>
      </c>
      <c r="B7" s="30">
        <v>1107</v>
      </c>
      <c r="C7" s="30">
        <v>1101</v>
      </c>
      <c r="E7" s="27" t="s">
        <v>396</v>
      </c>
      <c r="F7" s="30">
        <v>860</v>
      </c>
      <c r="G7" s="30">
        <v>860</v>
      </c>
      <c r="I7" s="31" t="s">
        <v>396</v>
      </c>
      <c r="J7" s="32">
        <v>712</v>
      </c>
      <c r="K7" s="32">
        <v>712</v>
      </c>
    </row>
    <row r="8" spans="1:11" x14ac:dyDescent="0.25">
      <c r="A8" s="27" t="s">
        <v>397</v>
      </c>
      <c r="B8" s="30">
        <v>509</v>
      </c>
      <c r="C8" s="30">
        <v>508</v>
      </c>
      <c r="E8" s="27" t="s">
        <v>397</v>
      </c>
      <c r="F8" s="30">
        <v>570</v>
      </c>
      <c r="G8" s="30">
        <v>565</v>
      </c>
      <c r="I8" s="31" t="s">
        <v>397</v>
      </c>
      <c r="J8" s="32">
        <v>459</v>
      </c>
      <c r="K8" s="32">
        <v>459</v>
      </c>
    </row>
    <row r="9" spans="1:11" x14ac:dyDescent="0.25">
      <c r="A9" s="27" t="s">
        <v>398</v>
      </c>
      <c r="B9" s="30">
        <v>2069</v>
      </c>
      <c r="C9" s="30">
        <v>1803</v>
      </c>
      <c r="E9" s="27" t="s">
        <v>398</v>
      </c>
      <c r="F9" s="30">
        <v>1826</v>
      </c>
      <c r="G9" s="30">
        <v>1826</v>
      </c>
      <c r="I9" s="31" t="s">
        <v>398</v>
      </c>
      <c r="J9" s="32">
        <v>1980</v>
      </c>
      <c r="K9" s="32">
        <v>1792</v>
      </c>
    </row>
    <row r="10" spans="1:11" x14ac:dyDescent="0.25">
      <c r="A10" s="27" t="s">
        <v>399</v>
      </c>
      <c r="B10" s="30">
        <v>130</v>
      </c>
      <c r="C10" s="30">
        <v>0</v>
      </c>
      <c r="E10" s="27" t="s">
        <v>34</v>
      </c>
      <c r="F10" s="30">
        <v>0</v>
      </c>
      <c r="G10" s="30">
        <v>0</v>
      </c>
      <c r="I10" s="31" t="s">
        <v>34</v>
      </c>
      <c r="J10" s="32">
        <v>0</v>
      </c>
      <c r="K10" s="32">
        <v>0</v>
      </c>
    </row>
    <row r="11" spans="1:11" x14ac:dyDescent="0.25">
      <c r="A11" s="27" t="s">
        <v>400</v>
      </c>
      <c r="B11" s="30">
        <v>335</v>
      </c>
      <c r="C11" s="30">
        <v>335</v>
      </c>
      <c r="E11" s="27" t="s">
        <v>400</v>
      </c>
      <c r="F11" s="30">
        <v>386</v>
      </c>
      <c r="G11" s="30">
        <v>360</v>
      </c>
      <c r="I11" s="31" t="s">
        <v>400</v>
      </c>
      <c r="J11" s="32">
        <v>212</v>
      </c>
      <c r="K11" s="32">
        <v>267</v>
      </c>
    </row>
    <row r="12" spans="1:11" x14ac:dyDescent="0.25">
      <c r="A12" s="27" t="s">
        <v>401</v>
      </c>
      <c r="B12" s="30">
        <v>5364</v>
      </c>
      <c r="C12" s="30">
        <v>4246</v>
      </c>
      <c r="E12" s="27" t="s">
        <v>401</v>
      </c>
      <c r="F12" s="30">
        <v>5784</v>
      </c>
      <c r="G12" s="30">
        <v>4427</v>
      </c>
      <c r="I12" s="31" t="s">
        <v>401</v>
      </c>
      <c r="J12" s="32">
        <v>4827</v>
      </c>
      <c r="K12" s="32">
        <v>4828</v>
      </c>
    </row>
    <row r="13" spans="1:11" x14ac:dyDescent="0.25">
      <c r="A13" s="27" t="s">
        <v>402</v>
      </c>
      <c r="B13" s="30">
        <v>33744</v>
      </c>
      <c r="C13" s="30">
        <v>34115</v>
      </c>
      <c r="E13" s="27" t="s">
        <v>402</v>
      </c>
      <c r="F13" s="30">
        <v>34550</v>
      </c>
      <c r="G13" s="30">
        <v>33715</v>
      </c>
      <c r="I13" s="31" t="s">
        <v>402</v>
      </c>
      <c r="J13" s="32">
        <v>32656</v>
      </c>
      <c r="K13" s="32">
        <v>32573</v>
      </c>
    </row>
    <row r="14" spans="1:11" x14ac:dyDescent="0.25">
      <c r="A14" s="27" t="s">
        <v>403</v>
      </c>
      <c r="B14" s="30">
        <v>6119</v>
      </c>
      <c r="C14" s="30">
        <v>6117</v>
      </c>
      <c r="E14" s="27" t="s">
        <v>403</v>
      </c>
      <c r="F14" s="30">
        <v>6818</v>
      </c>
      <c r="G14" s="30">
        <v>3296</v>
      </c>
      <c r="I14" s="31" t="s">
        <v>403</v>
      </c>
      <c r="J14" s="32">
        <v>6032</v>
      </c>
      <c r="K14" s="36">
        <v>4011</v>
      </c>
    </row>
    <row r="15" spans="1:11" x14ac:dyDescent="0.25">
      <c r="A15" s="27" t="s">
        <v>404</v>
      </c>
      <c r="B15" s="30">
        <v>25224</v>
      </c>
      <c r="C15" s="30">
        <v>24507</v>
      </c>
      <c r="E15" s="27" t="s">
        <v>404</v>
      </c>
      <c r="F15" s="30">
        <v>25449</v>
      </c>
      <c r="G15" s="30">
        <v>25180</v>
      </c>
      <c r="I15" s="31" t="s">
        <v>404</v>
      </c>
      <c r="J15" s="32">
        <v>24053</v>
      </c>
      <c r="K15" s="32">
        <v>20395</v>
      </c>
    </row>
    <row r="16" spans="1:11" x14ac:dyDescent="0.25">
      <c r="A16" s="27" t="s">
        <v>405</v>
      </c>
      <c r="B16" s="30">
        <v>3477</v>
      </c>
      <c r="C16" s="30">
        <v>3477</v>
      </c>
      <c r="E16" s="27" t="s">
        <v>405</v>
      </c>
      <c r="F16" s="30">
        <v>3539</v>
      </c>
      <c r="G16" s="30">
        <v>3539</v>
      </c>
      <c r="I16" s="31" t="s">
        <v>405</v>
      </c>
      <c r="J16" s="32">
        <v>3580</v>
      </c>
      <c r="K16" s="32">
        <v>3419</v>
      </c>
    </row>
    <row r="17" spans="1:11" x14ac:dyDescent="0.25">
      <c r="A17" s="27" t="s">
        <v>406</v>
      </c>
      <c r="B17" s="30">
        <v>4814</v>
      </c>
      <c r="C17" s="30">
        <v>4457</v>
      </c>
      <c r="E17" s="27" t="s">
        <v>406</v>
      </c>
      <c r="F17" s="30">
        <v>4536</v>
      </c>
      <c r="G17" s="30">
        <v>4536</v>
      </c>
      <c r="I17" s="31" t="s">
        <v>406</v>
      </c>
      <c r="J17" s="32">
        <v>5640</v>
      </c>
      <c r="K17" s="36">
        <v>3451</v>
      </c>
    </row>
    <row r="18" spans="1:11" x14ac:dyDescent="0.25">
      <c r="A18" s="27" t="s">
        <v>407</v>
      </c>
      <c r="B18" s="30">
        <v>14308</v>
      </c>
      <c r="C18" s="30">
        <v>16728</v>
      </c>
      <c r="E18" s="27" t="s">
        <v>407</v>
      </c>
      <c r="F18" s="30">
        <v>15527</v>
      </c>
      <c r="G18" s="30">
        <v>10062</v>
      </c>
      <c r="I18" s="33" t="s">
        <v>407</v>
      </c>
      <c r="J18" s="34">
        <v>12416</v>
      </c>
      <c r="K18" s="34">
        <v>13245</v>
      </c>
    </row>
    <row r="19" spans="1:11" x14ac:dyDescent="0.25">
      <c r="A19" s="27" t="s">
        <v>408</v>
      </c>
      <c r="B19" s="30">
        <v>448</v>
      </c>
      <c r="C19" s="30">
        <v>448</v>
      </c>
      <c r="E19" s="27" t="s">
        <v>408</v>
      </c>
      <c r="F19" s="30">
        <v>556</v>
      </c>
      <c r="G19" s="30">
        <v>549</v>
      </c>
      <c r="I19" s="31" t="s">
        <v>408</v>
      </c>
      <c r="J19" s="32">
        <v>441</v>
      </c>
      <c r="K19" s="36">
        <v>123</v>
      </c>
    </row>
    <row r="20" spans="1:11" x14ac:dyDescent="0.25">
      <c r="A20" s="27" t="s">
        <v>409</v>
      </c>
      <c r="B20" s="30">
        <v>1666</v>
      </c>
      <c r="C20" s="30">
        <v>1666</v>
      </c>
      <c r="E20" s="27" t="s">
        <v>409</v>
      </c>
      <c r="F20" s="30">
        <v>1725</v>
      </c>
      <c r="G20" s="30">
        <v>1725</v>
      </c>
      <c r="I20" s="31" t="s">
        <v>409</v>
      </c>
      <c r="J20" s="32">
        <v>1694</v>
      </c>
      <c r="K20" s="32">
        <v>1694</v>
      </c>
    </row>
    <row r="21" spans="1:11" x14ac:dyDescent="0.25">
      <c r="A21" s="27" t="s">
        <v>410</v>
      </c>
      <c r="B21" s="30">
        <v>1392</v>
      </c>
      <c r="C21" s="30">
        <v>1516</v>
      </c>
      <c r="E21" s="27" t="s">
        <v>410</v>
      </c>
      <c r="F21" s="30">
        <v>1668</v>
      </c>
      <c r="G21" s="30">
        <v>1668</v>
      </c>
      <c r="I21" s="31" t="s">
        <v>410</v>
      </c>
      <c r="J21" s="32">
        <v>1614</v>
      </c>
      <c r="K21" s="32">
        <v>1763</v>
      </c>
    </row>
    <row r="22" spans="1:11" x14ac:dyDescent="0.25">
      <c r="A22" s="27" t="s">
        <v>411</v>
      </c>
      <c r="B22" s="30">
        <v>6201</v>
      </c>
      <c r="C22" s="30">
        <v>6278</v>
      </c>
      <c r="E22" s="27" t="s">
        <v>411</v>
      </c>
      <c r="F22" s="30">
        <v>6151</v>
      </c>
      <c r="G22" s="30">
        <v>6152</v>
      </c>
      <c r="I22" s="31" t="s">
        <v>411</v>
      </c>
      <c r="J22" s="32">
        <v>5686</v>
      </c>
      <c r="K22" s="32">
        <v>5686</v>
      </c>
    </row>
    <row r="23" spans="1:11" x14ac:dyDescent="0.25">
      <c r="A23" s="27" t="s">
        <v>412</v>
      </c>
      <c r="B23" s="30">
        <v>3623</v>
      </c>
      <c r="C23" s="30">
        <v>3582</v>
      </c>
      <c r="E23" s="27" t="s">
        <v>412</v>
      </c>
      <c r="F23" s="30">
        <v>3732</v>
      </c>
      <c r="G23" s="30">
        <v>3732</v>
      </c>
      <c r="I23" s="31" t="s">
        <v>412</v>
      </c>
      <c r="J23" s="32">
        <v>3069</v>
      </c>
      <c r="K23" s="32">
        <v>3068</v>
      </c>
    </row>
    <row r="24" spans="1:11" x14ac:dyDescent="0.25">
      <c r="A24" s="27" t="s">
        <v>414</v>
      </c>
      <c r="B24" s="30">
        <v>5422</v>
      </c>
      <c r="C24" s="30">
        <v>11144</v>
      </c>
      <c r="E24" s="27" t="s">
        <v>414</v>
      </c>
      <c r="F24" s="30">
        <v>11903</v>
      </c>
      <c r="G24" s="30">
        <v>11602</v>
      </c>
      <c r="I24" s="31" t="s">
        <v>414</v>
      </c>
      <c r="J24" s="32">
        <v>11568</v>
      </c>
      <c r="K24" s="32">
        <v>11406</v>
      </c>
    </row>
    <row r="25" spans="1:11" ht="15" customHeight="1" x14ac:dyDescent="0.25">
      <c r="A25" s="27" t="s">
        <v>415</v>
      </c>
      <c r="B25" s="30">
        <v>26153</v>
      </c>
      <c r="C25" s="30">
        <v>26144</v>
      </c>
      <c r="E25" s="27" t="s">
        <v>415</v>
      </c>
      <c r="F25" s="30">
        <v>27986</v>
      </c>
      <c r="G25" s="30">
        <v>27925</v>
      </c>
      <c r="I25" s="31" t="s">
        <v>415</v>
      </c>
      <c r="J25" s="32">
        <v>27021</v>
      </c>
      <c r="K25" s="32">
        <v>26995</v>
      </c>
    </row>
    <row r="26" spans="1:11" x14ac:dyDescent="0.25">
      <c r="A26" s="27" t="s">
        <v>416</v>
      </c>
      <c r="B26" s="30">
        <v>2074</v>
      </c>
      <c r="C26" s="30">
        <v>2071</v>
      </c>
      <c r="E26" s="27" t="s">
        <v>416</v>
      </c>
      <c r="F26" s="30">
        <v>2169</v>
      </c>
      <c r="G26" s="30">
        <v>2169</v>
      </c>
      <c r="I26" s="31" t="s">
        <v>416</v>
      </c>
      <c r="J26" s="32">
        <v>2218</v>
      </c>
      <c r="K26" s="36">
        <v>1787</v>
      </c>
    </row>
    <row r="27" spans="1:11" x14ac:dyDescent="0.25">
      <c r="A27" s="27" t="s">
        <v>417</v>
      </c>
      <c r="B27" s="30">
        <v>4948</v>
      </c>
      <c r="C27" s="30">
        <v>4937</v>
      </c>
      <c r="E27" s="27" t="s">
        <v>417</v>
      </c>
      <c r="F27" s="30">
        <v>4833</v>
      </c>
      <c r="G27" s="30">
        <v>4830</v>
      </c>
      <c r="I27" s="31" t="s">
        <v>417</v>
      </c>
      <c r="J27" s="32">
        <v>4523</v>
      </c>
      <c r="K27" s="32">
        <v>4504</v>
      </c>
    </row>
    <row r="28" spans="1:11" x14ac:dyDescent="0.25">
      <c r="A28" s="27" t="s">
        <v>418</v>
      </c>
      <c r="B28" s="30">
        <v>405</v>
      </c>
      <c r="C28" s="30">
        <v>405</v>
      </c>
      <c r="E28" s="27" t="s">
        <v>418</v>
      </c>
      <c r="F28" s="30">
        <v>328</v>
      </c>
      <c r="G28" s="30">
        <v>379</v>
      </c>
      <c r="I28" s="31" t="s">
        <v>418</v>
      </c>
      <c r="J28" s="32">
        <v>259</v>
      </c>
      <c r="K28" s="32">
        <v>259</v>
      </c>
    </row>
    <row r="29" spans="1:11" x14ac:dyDescent="0.25">
      <c r="A29" s="27" t="s">
        <v>419</v>
      </c>
      <c r="B29" s="30">
        <v>734</v>
      </c>
      <c r="C29" s="30">
        <v>273</v>
      </c>
      <c r="E29" s="27" t="s">
        <v>419</v>
      </c>
      <c r="F29" s="30">
        <v>705</v>
      </c>
      <c r="G29" s="30">
        <v>705</v>
      </c>
      <c r="I29" s="31" t="s">
        <v>419</v>
      </c>
      <c r="J29" s="32">
        <v>754</v>
      </c>
      <c r="K29" s="32">
        <v>17</v>
      </c>
    </row>
    <row r="30" spans="1:11" x14ac:dyDescent="0.25">
      <c r="A30" s="27" t="s">
        <v>420</v>
      </c>
      <c r="B30" s="30">
        <v>47530</v>
      </c>
      <c r="C30" s="30">
        <v>63336</v>
      </c>
      <c r="E30" s="27" t="s">
        <v>420</v>
      </c>
      <c r="F30" s="30">
        <v>46245</v>
      </c>
      <c r="G30" s="30">
        <v>50274</v>
      </c>
      <c r="I30" s="31" t="s">
        <v>420</v>
      </c>
      <c r="J30" s="32">
        <v>49437</v>
      </c>
      <c r="K30" s="32">
        <v>49437</v>
      </c>
    </row>
    <row r="31" spans="1:11" x14ac:dyDescent="0.25">
      <c r="A31" s="27" t="s">
        <v>421</v>
      </c>
      <c r="B31" s="30">
        <v>1392</v>
      </c>
      <c r="C31" s="30">
        <v>1668</v>
      </c>
      <c r="E31" s="27" t="s">
        <v>421</v>
      </c>
      <c r="F31" s="30">
        <v>1836</v>
      </c>
      <c r="G31" s="30">
        <v>1836</v>
      </c>
      <c r="I31" s="31" t="s">
        <v>421</v>
      </c>
      <c r="J31" s="32">
        <v>1724</v>
      </c>
      <c r="K31" s="32">
        <v>1724</v>
      </c>
    </row>
    <row r="32" spans="1:11" x14ac:dyDescent="0.25">
      <c r="A32" s="27" t="s">
        <v>422</v>
      </c>
      <c r="B32" s="30">
        <v>65388</v>
      </c>
      <c r="C32" s="30">
        <v>65806</v>
      </c>
      <c r="E32" s="27" t="s">
        <v>422</v>
      </c>
      <c r="F32" s="30">
        <v>65459</v>
      </c>
      <c r="G32" s="30">
        <v>65262</v>
      </c>
      <c r="I32" s="31" t="s">
        <v>422</v>
      </c>
      <c r="J32" s="32">
        <v>64523</v>
      </c>
      <c r="K32" s="36">
        <v>60746</v>
      </c>
    </row>
    <row r="33" spans="1:11" x14ac:dyDescent="0.25">
      <c r="A33" s="27" t="s">
        <v>423</v>
      </c>
      <c r="B33" s="30">
        <v>1009</v>
      </c>
      <c r="C33" s="30">
        <v>1009</v>
      </c>
      <c r="E33" s="27" t="s">
        <v>423</v>
      </c>
      <c r="F33" s="30">
        <v>988</v>
      </c>
      <c r="G33" s="30">
        <v>988</v>
      </c>
      <c r="I33" s="31" t="s">
        <v>423</v>
      </c>
      <c r="J33" s="32">
        <v>1134</v>
      </c>
      <c r="K33" s="32">
        <v>1052</v>
      </c>
    </row>
    <row r="34" spans="1:11" x14ac:dyDescent="0.25">
      <c r="A34" s="27" t="s">
        <v>424</v>
      </c>
      <c r="B34" s="30">
        <v>17993</v>
      </c>
      <c r="C34" s="30">
        <v>16897</v>
      </c>
      <c r="E34" s="27" t="s">
        <v>424</v>
      </c>
      <c r="F34" s="30">
        <v>17945</v>
      </c>
      <c r="G34" s="30">
        <v>17945</v>
      </c>
      <c r="I34" s="31" t="s">
        <v>424</v>
      </c>
      <c r="J34" s="32">
        <v>17248</v>
      </c>
      <c r="K34" s="32">
        <v>16132</v>
      </c>
    </row>
    <row r="35" spans="1:11" x14ac:dyDescent="0.25">
      <c r="A35" s="27" t="s">
        <v>425</v>
      </c>
      <c r="B35" s="30">
        <v>1518</v>
      </c>
      <c r="C35" s="30">
        <v>1518</v>
      </c>
      <c r="E35" s="27" t="s">
        <v>425</v>
      </c>
      <c r="F35" s="30">
        <v>1508</v>
      </c>
      <c r="G35" s="30">
        <v>1508</v>
      </c>
      <c r="I35" s="31" t="s">
        <v>425</v>
      </c>
      <c r="J35" s="32">
        <v>1754</v>
      </c>
      <c r="K35" s="36">
        <v>1622</v>
      </c>
    </row>
    <row r="36" spans="1:11" x14ac:dyDescent="0.25">
      <c r="A36" s="27" t="s">
        <v>426</v>
      </c>
      <c r="B36" s="30">
        <v>53348</v>
      </c>
      <c r="C36" s="30">
        <v>51898</v>
      </c>
      <c r="E36" s="27" t="s">
        <v>426</v>
      </c>
      <c r="F36" s="30">
        <v>53160</v>
      </c>
      <c r="G36" s="30">
        <v>53147</v>
      </c>
      <c r="I36" s="31" t="s">
        <v>426</v>
      </c>
      <c r="J36" s="32">
        <v>53272</v>
      </c>
      <c r="K36" s="32">
        <v>50415</v>
      </c>
    </row>
    <row r="37" spans="1:11" x14ac:dyDescent="0.25">
      <c r="A37" s="27" t="s">
        <v>427</v>
      </c>
      <c r="B37" s="30">
        <v>2535</v>
      </c>
      <c r="C37" s="30">
        <v>2535</v>
      </c>
      <c r="E37" s="27" t="s">
        <v>427</v>
      </c>
      <c r="F37" s="30">
        <v>2667</v>
      </c>
      <c r="G37" s="30">
        <v>2667</v>
      </c>
      <c r="I37" s="31" t="s">
        <v>427</v>
      </c>
      <c r="J37" s="32">
        <v>2472</v>
      </c>
      <c r="K37" s="32">
        <v>2372</v>
      </c>
    </row>
    <row r="38" spans="1:11" x14ac:dyDescent="0.25">
      <c r="A38" s="27" t="s">
        <v>428</v>
      </c>
      <c r="B38" s="30">
        <v>3629</v>
      </c>
      <c r="C38" s="30">
        <v>3413</v>
      </c>
      <c r="E38" s="27" t="s">
        <v>428</v>
      </c>
      <c r="F38" s="30">
        <v>3775</v>
      </c>
      <c r="G38" s="30">
        <v>3775</v>
      </c>
      <c r="I38" s="31" t="s">
        <v>428</v>
      </c>
      <c r="J38" s="32">
        <v>3712</v>
      </c>
      <c r="K38" s="32">
        <v>3661</v>
      </c>
    </row>
    <row r="39" spans="1:11" x14ac:dyDescent="0.25">
      <c r="A39" s="27" t="s">
        <v>429</v>
      </c>
      <c r="B39" s="30">
        <v>4033</v>
      </c>
      <c r="C39" s="30">
        <v>4033</v>
      </c>
      <c r="E39" s="27" t="s">
        <v>429</v>
      </c>
      <c r="F39" s="30">
        <v>3896</v>
      </c>
      <c r="G39" s="30">
        <v>3896</v>
      </c>
      <c r="I39" s="31" t="s">
        <v>429</v>
      </c>
      <c r="J39" s="32">
        <v>3921</v>
      </c>
      <c r="K39" s="32">
        <v>3921</v>
      </c>
    </row>
    <row r="40" spans="1:11" x14ac:dyDescent="0.25">
      <c r="A40" s="27" t="s">
        <v>430</v>
      </c>
      <c r="B40" s="30">
        <v>7129</v>
      </c>
      <c r="C40" s="30">
        <v>8046</v>
      </c>
      <c r="E40" s="27" t="s">
        <v>430</v>
      </c>
      <c r="F40" s="30">
        <v>7279</v>
      </c>
      <c r="G40" s="30">
        <v>8190</v>
      </c>
      <c r="I40" s="31" t="s">
        <v>430</v>
      </c>
      <c r="J40" s="32">
        <v>8079</v>
      </c>
      <c r="K40" s="32">
        <v>8063</v>
      </c>
    </row>
    <row r="41" spans="1:11" x14ac:dyDescent="0.25">
      <c r="A41" s="27" t="s">
        <v>431</v>
      </c>
      <c r="B41" s="30">
        <v>2115</v>
      </c>
      <c r="C41" s="30">
        <v>2115</v>
      </c>
      <c r="E41" s="27" t="s">
        <v>431</v>
      </c>
      <c r="F41" s="30">
        <v>2088</v>
      </c>
      <c r="G41" s="30">
        <v>2088</v>
      </c>
      <c r="I41" s="31" t="s">
        <v>431</v>
      </c>
      <c r="J41" s="32">
        <v>1891</v>
      </c>
      <c r="K41" s="32">
        <v>1891</v>
      </c>
    </row>
    <row r="42" spans="1:11" x14ac:dyDescent="0.25">
      <c r="A42" s="27" t="s">
        <v>432</v>
      </c>
      <c r="B42" s="30">
        <v>16569</v>
      </c>
      <c r="C42" s="30">
        <v>14512</v>
      </c>
      <c r="E42" s="27" t="s">
        <v>432</v>
      </c>
      <c r="F42" s="30">
        <v>15522</v>
      </c>
      <c r="G42" s="30">
        <v>12283</v>
      </c>
      <c r="I42" s="31" t="s">
        <v>432</v>
      </c>
      <c r="J42" s="32">
        <v>14133</v>
      </c>
      <c r="K42" s="32">
        <v>14134</v>
      </c>
    </row>
    <row r="43" spans="1:11" x14ac:dyDescent="0.25">
      <c r="A43" s="27" t="s">
        <v>433</v>
      </c>
      <c r="B43" s="30">
        <v>3243</v>
      </c>
      <c r="C43" s="30">
        <v>3243</v>
      </c>
      <c r="E43" s="27" t="s">
        <v>433</v>
      </c>
      <c r="F43" s="30">
        <v>3824</v>
      </c>
      <c r="G43" s="30">
        <v>3824</v>
      </c>
      <c r="I43" s="31" t="s">
        <v>433</v>
      </c>
      <c r="J43" s="32">
        <v>3050</v>
      </c>
      <c r="K43" s="32">
        <v>3050</v>
      </c>
    </row>
    <row r="44" spans="1:11" x14ac:dyDescent="0.25">
      <c r="A44" s="27" t="s">
        <v>434</v>
      </c>
      <c r="B44" s="30">
        <v>6609</v>
      </c>
      <c r="C44" s="30">
        <v>6609</v>
      </c>
      <c r="E44" s="27" t="s">
        <v>434</v>
      </c>
      <c r="F44" s="30">
        <v>7012</v>
      </c>
      <c r="G44" s="30">
        <v>7012</v>
      </c>
      <c r="I44" s="31" t="s">
        <v>434</v>
      </c>
      <c r="J44" s="32">
        <v>6208</v>
      </c>
      <c r="K44" s="32">
        <v>6143</v>
      </c>
    </row>
    <row r="45" spans="1:11" x14ac:dyDescent="0.25">
      <c r="A45" s="27" t="s">
        <v>413</v>
      </c>
      <c r="B45" s="30">
        <v>204</v>
      </c>
      <c r="C45" s="30">
        <v>69</v>
      </c>
      <c r="E45" s="27" t="s">
        <v>97</v>
      </c>
      <c r="F45" s="30">
        <v>0</v>
      </c>
      <c r="G45" s="30">
        <v>0</v>
      </c>
      <c r="I45" s="31" t="s">
        <v>97</v>
      </c>
      <c r="J45" s="32">
        <v>0</v>
      </c>
      <c r="K45" s="32">
        <v>0</v>
      </c>
    </row>
    <row r="46" spans="1:11" x14ac:dyDescent="0.25">
      <c r="A46" s="27" t="s">
        <v>435</v>
      </c>
      <c r="B46" s="30">
        <v>2716</v>
      </c>
      <c r="C46" s="30">
        <v>2716</v>
      </c>
      <c r="E46" s="27" t="s">
        <v>435</v>
      </c>
      <c r="F46" s="30">
        <v>2496</v>
      </c>
      <c r="G46" s="30">
        <v>2496</v>
      </c>
      <c r="I46" s="31" t="s">
        <v>435</v>
      </c>
      <c r="J46" s="32">
        <v>2298</v>
      </c>
      <c r="K46" s="32">
        <v>2298</v>
      </c>
    </row>
    <row r="47" spans="1:11" x14ac:dyDescent="0.25">
      <c r="A47" s="27" t="s">
        <v>436</v>
      </c>
      <c r="B47" s="30">
        <v>2920</v>
      </c>
      <c r="C47" s="30">
        <v>2853</v>
      </c>
      <c r="E47" s="27" t="s">
        <v>436</v>
      </c>
      <c r="F47" s="30">
        <v>2790</v>
      </c>
      <c r="G47" s="30">
        <v>2695</v>
      </c>
      <c r="I47" s="31" t="s">
        <v>436</v>
      </c>
      <c r="J47" s="32">
        <v>2496</v>
      </c>
      <c r="K47" s="32">
        <v>2496</v>
      </c>
    </row>
    <row r="48" spans="1:11" x14ac:dyDescent="0.25">
      <c r="A48" s="27" t="s">
        <v>437</v>
      </c>
      <c r="B48" s="30">
        <v>3305</v>
      </c>
      <c r="C48" s="30">
        <v>3305</v>
      </c>
      <c r="E48" s="27" t="s">
        <v>437</v>
      </c>
      <c r="F48" s="30">
        <v>3307</v>
      </c>
      <c r="G48" s="30">
        <v>3307</v>
      </c>
      <c r="I48" s="31" t="s">
        <v>437</v>
      </c>
      <c r="J48" s="32">
        <v>3216</v>
      </c>
      <c r="K48" s="32">
        <v>3216</v>
      </c>
    </row>
    <row r="49" spans="1:11" x14ac:dyDescent="0.25">
      <c r="A49" s="27" t="s">
        <v>438</v>
      </c>
      <c r="B49" s="30">
        <v>1824</v>
      </c>
      <c r="C49" s="30">
        <v>1823</v>
      </c>
      <c r="E49" s="27" t="s">
        <v>438</v>
      </c>
      <c r="F49" s="30">
        <v>1759</v>
      </c>
      <c r="G49" s="30">
        <v>1760</v>
      </c>
      <c r="I49" s="31" t="s">
        <v>438</v>
      </c>
      <c r="J49" s="32">
        <v>1531</v>
      </c>
      <c r="K49" s="32">
        <v>1531</v>
      </c>
    </row>
    <row r="50" spans="1:11" x14ac:dyDescent="0.25">
      <c r="A50" s="27" t="s">
        <v>439</v>
      </c>
      <c r="B50" s="30">
        <v>445</v>
      </c>
      <c r="C50" s="30">
        <v>309</v>
      </c>
      <c r="E50" s="27" t="s">
        <v>439</v>
      </c>
      <c r="F50" s="30">
        <v>509</v>
      </c>
      <c r="G50" s="30">
        <v>507</v>
      </c>
      <c r="I50" s="31" t="s">
        <v>439</v>
      </c>
      <c r="J50" s="32">
        <v>438</v>
      </c>
      <c r="K50" s="32">
        <v>38</v>
      </c>
    </row>
    <row r="51" spans="1:11" x14ac:dyDescent="0.25">
      <c r="A51" s="27" t="s">
        <v>440</v>
      </c>
      <c r="B51" s="30">
        <v>1372</v>
      </c>
      <c r="C51" s="30">
        <v>1372</v>
      </c>
      <c r="E51" s="27" t="s">
        <v>440</v>
      </c>
      <c r="F51" s="30">
        <v>1238</v>
      </c>
      <c r="G51" s="30">
        <v>1238</v>
      </c>
      <c r="I51" s="31" t="s">
        <v>440</v>
      </c>
      <c r="J51" s="32">
        <v>1490</v>
      </c>
      <c r="K51" s="32">
        <v>1490</v>
      </c>
    </row>
    <row r="52" spans="1:11" ht="18" customHeight="1" x14ac:dyDescent="0.25">
      <c r="A52" s="27" t="s">
        <v>441</v>
      </c>
      <c r="B52" s="30">
        <v>91734</v>
      </c>
      <c r="C52" s="30">
        <v>91094</v>
      </c>
      <c r="E52" s="27" t="s">
        <v>441</v>
      </c>
      <c r="F52" s="30">
        <v>94174</v>
      </c>
      <c r="G52" s="30">
        <v>85241</v>
      </c>
      <c r="I52" s="31" t="s">
        <v>441</v>
      </c>
      <c r="J52" s="32">
        <v>95531</v>
      </c>
      <c r="K52" s="32">
        <v>99232</v>
      </c>
    </row>
    <row r="53" spans="1:11" x14ac:dyDescent="0.25">
      <c r="A53" s="27" t="s">
        <v>442</v>
      </c>
      <c r="B53" s="30">
        <v>1069</v>
      </c>
      <c r="C53" s="30">
        <v>1069</v>
      </c>
      <c r="E53" s="27" t="s">
        <v>442</v>
      </c>
      <c r="F53" s="30">
        <v>1182</v>
      </c>
      <c r="G53" s="30">
        <v>1177</v>
      </c>
      <c r="I53" s="31" t="s">
        <v>442</v>
      </c>
      <c r="J53" s="32">
        <v>1162</v>
      </c>
      <c r="K53" s="32">
        <v>1162</v>
      </c>
    </row>
    <row r="54" spans="1:11" ht="17.25" customHeight="1" x14ac:dyDescent="0.25">
      <c r="A54" s="27" t="s">
        <v>443</v>
      </c>
      <c r="B54" s="30">
        <v>340</v>
      </c>
      <c r="C54" s="30">
        <v>340</v>
      </c>
      <c r="E54" s="27" t="s">
        <v>443</v>
      </c>
      <c r="F54" s="30">
        <v>336</v>
      </c>
      <c r="G54" s="30">
        <v>336</v>
      </c>
      <c r="I54" s="31" t="s">
        <v>443</v>
      </c>
      <c r="J54" s="32">
        <v>356</v>
      </c>
      <c r="K54" s="32">
        <v>356</v>
      </c>
    </row>
    <row r="55" spans="1:11" x14ac:dyDescent="0.25">
      <c r="A55" s="27" t="s">
        <v>444</v>
      </c>
      <c r="B55" s="30">
        <v>17691</v>
      </c>
      <c r="C55" s="30">
        <v>15939</v>
      </c>
      <c r="E55" s="27" t="s">
        <v>444</v>
      </c>
      <c r="F55" s="30">
        <v>18407</v>
      </c>
      <c r="G55" s="30">
        <v>18407</v>
      </c>
      <c r="I55" s="31" t="s">
        <v>444</v>
      </c>
      <c r="J55" s="32">
        <v>18337</v>
      </c>
      <c r="K55" s="36">
        <v>17783</v>
      </c>
    </row>
    <row r="56" spans="1:11" x14ac:dyDescent="0.25">
      <c r="A56" s="27" t="s">
        <v>445</v>
      </c>
      <c r="B56" s="30">
        <v>6305</v>
      </c>
      <c r="C56" s="30">
        <v>6431</v>
      </c>
      <c r="E56" s="27" t="s">
        <v>445</v>
      </c>
      <c r="F56" s="30">
        <v>5717</v>
      </c>
      <c r="G56" s="30">
        <v>5718</v>
      </c>
      <c r="I56" s="31" t="s">
        <v>445</v>
      </c>
      <c r="J56" s="32">
        <v>5245</v>
      </c>
      <c r="K56" s="32">
        <v>5245</v>
      </c>
    </row>
    <row r="57" spans="1:11" ht="16.5" customHeight="1" x14ac:dyDescent="0.25">
      <c r="A57" s="27" t="s">
        <v>446</v>
      </c>
      <c r="B57" s="30">
        <v>27708</v>
      </c>
      <c r="C57" s="30">
        <v>28917</v>
      </c>
      <c r="E57" s="27" t="s">
        <v>446</v>
      </c>
      <c r="F57" s="30">
        <v>26867</v>
      </c>
      <c r="G57" s="30">
        <v>28545</v>
      </c>
      <c r="I57" s="31" t="s">
        <v>446</v>
      </c>
      <c r="J57" s="32">
        <v>28344</v>
      </c>
      <c r="K57" s="32">
        <v>28336</v>
      </c>
    </row>
    <row r="58" spans="1:11" x14ac:dyDescent="0.25">
      <c r="A58" s="27" t="s">
        <v>447</v>
      </c>
      <c r="B58" s="30">
        <v>8581</v>
      </c>
      <c r="C58" s="30">
        <v>8583</v>
      </c>
      <c r="E58" s="27" t="s">
        <v>447</v>
      </c>
      <c r="F58" s="30">
        <v>8860</v>
      </c>
      <c r="G58" s="30">
        <v>9048</v>
      </c>
      <c r="I58" s="31" t="s">
        <v>447</v>
      </c>
      <c r="J58" s="32">
        <v>11212</v>
      </c>
      <c r="K58" s="32">
        <v>8683</v>
      </c>
    </row>
    <row r="59" spans="1:11" x14ac:dyDescent="0.25">
      <c r="A59" s="27" t="s">
        <v>448</v>
      </c>
      <c r="B59" s="30">
        <v>27020</v>
      </c>
      <c r="C59" s="30">
        <v>27020</v>
      </c>
      <c r="E59" s="27" t="s">
        <v>448</v>
      </c>
      <c r="F59" s="30">
        <v>33449</v>
      </c>
      <c r="G59" s="30">
        <v>30114</v>
      </c>
      <c r="I59" s="31" t="s">
        <v>448</v>
      </c>
      <c r="J59" s="32">
        <v>27990</v>
      </c>
      <c r="K59" s="32">
        <v>27253</v>
      </c>
    </row>
    <row r="60" spans="1:11" x14ac:dyDescent="0.25">
      <c r="A60" s="27" t="s">
        <v>449</v>
      </c>
      <c r="B60" s="30">
        <v>3406</v>
      </c>
      <c r="C60" s="30">
        <v>3406</v>
      </c>
      <c r="E60" s="27" t="s">
        <v>449</v>
      </c>
      <c r="F60" s="30">
        <v>3226</v>
      </c>
      <c r="G60" s="30">
        <v>3226</v>
      </c>
      <c r="I60" s="31" t="s">
        <v>449</v>
      </c>
      <c r="J60" s="32">
        <v>3122</v>
      </c>
      <c r="K60" s="32">
        <v>3128</v>
      </c>
    </row>
    <row r="61" spans="1:11" x14ac:dyDescent="0.25">
      <c r="A61" s="27" t="s">
        <v>450</v>
      </c>
      <c r="B61" s="30">
        <v>262</v>
      </c>
      <c r="C61" s="30">
        <v>262</v>
      </c>
      <c r="E61" s="27" t="s">
        <v>450</v>
      </c>
      <c r="F61" s="30">
        <v>251</v>
      </c>
      <c r="G61" s="30">
        <v>237</v>
      </c>
      <c r="I61" s="31" t="s">
        <v>450</v>
      </c>
      <c r="J61" s="32">
        <v>256</v>
      </c>
      <c r="K61" s="32">
        <v>21</v>
      </c>
    </row>
    <row r="62" spans="1:11" x14ac:dyDescent="0.25">
      <c r="A62" s="27" t="s">
        <v>451</v>
      </c>
      <c r="B62" s="30">
        <v>686</v>
      </c>
      <c r="C62" s="30">
        <v>685</v>
      </c>
      <c r="E62" s="27" t="s">
        <v>451</v>
      </c>
      <c r="F62" s="30">
        <v>919</v>
      </c>
      <c r="G62" s="30">
        <v>919</v>
      </c>
      <c r="I62" s="31" t="s">
        <v>451</v>
      </c>
      <c r="J62" s="32">
        <v>882</v>
      </c>
      <c r="K62" s="32">
        <v>106</v>
      </c>
    </row>
    <row r="63" spans="1:11" x14ac:dyDescent="0.25">
      <c r="A63" s="27" t="s">
        <v>452</v>
      </c>
      <c r="B63" s="30">
        <v>28086</v>
      </c>
      <c r="C63" s="30">
        <v>28087</v>
      </c>
      <c r="E63" s="27" t="s">
        <v>452</v>
      </c>
      <c r="F63" s="30">
        <v>28761</v>
      </c>
      <c r="G63" s="30">
        <v>28761</v>
      </c>
      <c r="I63" s="31" t="s">
        <v>452</v>
      </c>
      <c r="J63" s="32">
        <v>27932</v>
      </c>
      <c r="K63" s="32">
        <v>28098</v>
      </c>
    </row>
    <row r="64" spans="1:11" x14ac:dyDescent="0.25">
      <c r="A64" s="27" t="s">
        <v>453</v>
      </c>
      <c r="B64" s="30">
        <v>850</v>
      </c>
      <c r="C64" s="30">
        <v>850</v>
      </c>
      <c r="E64" s="27" t="s">
        <v>453</v>
      </c>
      <c r="F64" s="30">
        <v>948</v>
      </c>
      <c r="G64" s="30">
        <v>948</v>
      </c>
      <c r="I64" s="31" t="s">
        <v>453</v>
      </c>
      <c r="J64" s="32">
        <v>765</v>
      </c>
      <c r="K64" s="32">
        <v>893</v>
      </c>
    </row>
    <row r="65" spans="1:11" x14ac:dyDescent="0.25">
      <c r="A65" s="27" t="s">
        <v>454</v>
      </c>
      <c r="B65" s="30">
        <v>4109</v>
      </c>
      <c r="C65" s="30">
        <v>4174</v>
      </c>
      <c r="E65" s="27" t="s">
        <v>454</v>
      </c>
      <c r="F65" s="30">
        <v>4172</v>
      </c>
      <c r="G65" s="30">
        <v>4172</v>
      </c>
      <c r="I65" s="31" t="s">
        <v>454</v>
      </c>
      <c r="J65" s="32">
        <v>3994</v>
      </c>
      <c r="K65" s="32">
        <v>4040</v>
      </c>
    </row>
    <row r="66" spans="1:11" x14ac:dyDescent="0.25">
      <c r="A66" s="27" t="s">
        <v>455</v>
      </c>
      <c r="B66" s="30">
        <v>2203</v>
      </c>
      <c r="C66" s="30">
        <v>2203</v>
      </c>
      <c r="E66" s="27" t="s">
        <v>455</v>
      </c>
      <c r="F66" s="30">
        <v>1986</v>
      </c>
      <c r="G66" s="30">
        <v>1986</v>
      </c>
      <c r="I66" s="31" t="s">
        <v>455</v>
      </c>
      <c r="J66" s="32">
        <v>2069</v>
      </c>
      <c r="K66" s="32">
        <v>2069</v>
      </c>
    </row>
    <row r="67" spans="1:11" x14ac:dyDescent="0.25">
      <c r="A67" s="27" t="s">
        <v>456</v>
      </c>
      <c r="B67" s="30">
        <v>6686</v>
      </c>
      <c r="C67" s="30">
        <v>6653</v>
      </c>
      <c r="E67" s="27" t="s">
        <v>456</v>
      </c>
      <c r="F67" s="30">
        <v>7040</v>
      </c>
      <c r="G67" s="30">
        <v>7040</v>
      </c>
      <c r="I67" s="31" t="s">
        <v>456</v>
      </c>
      <c r="J67" s="32">
        <v>5612</v>
      </c>
      <c r="K67" s="32">
        <v>5601</v>
      </c>
    </row>
    <row r="68" spans="1:11" x14ac:dyDescent="0.25">
      <c r="A68" s="27" t="s">
        <v>457</v>
      </c>
      <c r="B68" s="30">
        <v>5233</v>
      </c>
      <c r="C68" s="30">
        <v>5233</v>
      </c>
      <c r="E68" s="27" t="s">
        <v>457</v>
      </c>
      <c r="F68" s="30">
        <v>5050</v>
      </c>
      <c r="G68" s="30">
        <v>4457</v>
      </c>
      <c r="I68" s="31" t="s">
        <v>457</v>
      </c>
      <c r="J68" s="32">
        <v>4684</v>
      </c>
      <c r="K68" s="32">
        <v>4758</v>
      </c>
    </row>
    <row r="69" spans="1:11" x14ac:dyDescent="0.25">
      <c r="A69" s="27" t="s">
        <v>458</v>
      </c>
      <c r="B69" s="30">
        <v>8645</v>
      </c>
      <c r="C69" s="30">
        <v>8547</v>
      </c>
      <c r="E69" s="27" t="s">
        <v>458</v>
      </c>
      <c r="F69" s="30">
        <v>8587</v>
      </c>
      <c r="G69" s="30">
        <v>8587</v>
      </c>
      <c r="I69" s="31" t="s">
        <v>458</v>
      </c>
      <c r="J69" s="32">
        <v>8336</v>
      </c>
      <c r="K69" s="32">
        <v>8338</v>
      </c>
    </row>
    <row r="70" spans="1:11" x14ac:dyDescent="0.25">
      <c r="A70" s="27" t="s">
        <v>459</v>
      </c>
      <c r="B70" s="30">
        <v>2885</v>
      </c>
      <c r="C70" s="30">
        <v>3649</v>
      </c>
      <c r="E70" s="27" t="s">
        <v>459</v>
      </c>
      <c r="F70" s="30">
        <v>2909</v>
      </c>
      <c r="G70" s="30">
        <v>2820</v>
      </c>
      <c r="I70" s="31" t="s">
        <v>459</v>
      </c>
      <c r="J70" s="32">
        <v>2735</v>
      </c>
      <c r="K70" s="32">
        <v>2586</v>
      </c>
    </row>
    <row r="71" spans="1:11" x14ac:dyDescent="0.25">
      <c r="A71" s="27" t="s">
        <v>460</v>
      </c>
      <c r="B71" s="30">
        <v>1769</v>
      </c>
      <c r="C71" s="30">
        <v>1761</v>
      </c>
      <c r="E71" s="27" t="s">
        <v>460</v>
      </c>
      <c r="F71" s="30">
        <v>1905</v>
      </c>
      <c r="G71" s="30">
        <v>1904</v>
      </c>
      <c r="I71" s="31" t="s">
        <v>460</v>
      </c>
      <c r="J71" s="32">
        <v>2068</v>
      </c>
      <c r="K71" s="32">
        <v>2068</v>
      </c>
    </row>
    <row r="72" spans="1:11" x14ac:dyDescent="0.25">
      <c r="A72" s="27" t="s">
        <v>461</v>
      </c>
      <c r="B72" s="30">
        <v>4368</v>
      </c>
      <c r="C72" s="30">
        <v>4370</v>
      </c>
      <c r="E72" s="27" t="s">
        <v>461</v>
      </c>
      <c r="F72" s="30">
        <v>4207</v>
      </c>
      <c r="G72" s="30">
        <v>4207</v>
      </c>
      <c r="I72" s="31" t="s">
        <v>461</v>
      </c>
      <c r="J72" s="32">
        <v>4288</v>
      </c>
      <c r="K72" s="32">
        <v>4288</v>
      </c>
    </row>
    <row r="73" spans="1:11" x14ac:dyDescent="0.25">
      <c r="A73" s="27" t="s">
        <v>462</v>
      </c>
      <c r="B73" s="30">
        <v>2543</v>
      </c>
      <c r="C73" s="30">
        <v>2540</v>
      </c>
      <c r="E73" s="27" t="s">
        <v>462</v>
      </c>
      <c r="F73" s="30">
        <v>2838</v>
      </c>
      <c r="G73" s="30">
        <v>2838</v>
      </c>
      <c r="I73" s="31" t="s">
        <v>462</v>
      </c>
      <c r="J73" s="32">
        <v>2531</v>
      </c>
      <c r="K73" s="32">
        <v>2531</v>
      </c>
    </row>
    <row r="74" spans="1:11" x14ac:dyDescent="0.25">
      <c r="A74" s="27" t="s">
        <v>463</v>
      </c>
      <c r="B74" s="30">
        <v>6389</v>
      </c>
      <c r="C74" s="30">
        <v>6389</v>
      </c>
      <c r="E74" s="27" t="s">
        <v>463</v>
      </c>
      <c r="F74" s="30">
        <v>5718</v>
      </c>
      <c r="G74" s="30">
        <v>5718</v>
      </c>
      <c r="I74" s="31" t="s">
        <v>463</v>
      </c>
      <c r="J74" s="32">
        <v>5497</v>
      </c>
      <c r="K74" s="32">
        <v>5496</v>
      </c>
    </row>
    <row r="75" spans="1:11" ht="14.25" customHeight="1" x14ac:dyDescent="0.25">
      <c r="A75" s="27" t="s">
        <v>464</v>
      </c>
      <c r="B75" s="30">
        <v>1978</v>
      </c>
      <c r="C75" s="30">
        <v>1978</v>
      </c>
      <c r="E75" s="27" t="s">
        <v>464</v>
      </c>
      <c r="F75" s="30">
        <v>1987</v>
      </c>
      <c r="G75" s="30">
        <v>1987</v>
      </c>
      <c r="I75" s="31" t="s">
        <v>464</v>
      </c>
      <c r="J75" s="32">
        <v>1837</v>
      </c>
      <c r="K75" s="32">
        <v>1837</v>
      </c>
    </row>
    <row r="76" spans="1:11" x14ac:dyDescent="0.25">
      <c r="A76" s="27" t="s">
        <v>465</v>
      </c>
      <c r="B76" s="30">
        <v>6548</v>
      </c>
      <c r="C76" s="30">
        <v>6601</v>
      </c>
      <c r="E76" s="27" t="s">
        <v>465</v>
      </c>
      <c r="F76" s="30">
        <v>6741</v>
      </c>
      <c r="G76" s="30">
        <v>6732</v>
      </c>
      <c r="I76" s="31" t="s">
        <v>465</v>
      </c>
      <c r="J76" s="32">
        <v>7383</v>
      </c>
      <c r="K76" s="32">
        <v>7059</v>
      </c>
    </row>
    <row r="77" spans="1:11" x14ac:dyDescent="0.25">
      <c r="A77" s="27" t="s">
        <v>466</v>
      </c>
      <c r="B77" s="30">
        <v>3901</v>
      </c>
      <c r="C77" s="30">
        <v>3901</v>
      </c>
      <c r="E77" s="27" t="s">
        <v>466</v>
      </c>
      <c r="F77" s="30">
        <v>3750</v>
      </c>
      <c r="G77" s="30">
        <v>3750</v>
      </c>
      <c r="I77" s="31" t="s">
        <v>466</v>
      </c>
      <c r="J77" s="32">
        <v>3543</v>
      </c>
      <c r="K77" s="32">
        <v>3543</v>
      </c>
    </row>
    <row r="78" spans="1:11" x14ac:dyDescent="0.25">
      <c r="A78" s="27" t="s">
        <v>467</v>
      </c>
      <c r="B78" s="30">
        <v>76272</v>
      </c>
      <c r="C78" s="30">
        <v>77368</v>
      </c>
      <c r="E78" s="27" t="s">
        <v>467</v>
      </c>
      <c r="F78" s="30">
        <v>77902</v>
      </c>
      <c r="G78" s="30">
        <v>79099</v>
      </c>
      <c r="I78" s="31" t="s">
        <v>467</v>
      </c>
      <c r="J78" s="32">
        <v>76178</v>
      </c>
      <c r="K78" s="32">
        <v>72298</v>
      </c>
    </row>
    <row r="79" spans="1:11" x14ac:dyDescent="0.25">
      <c r="A79" s="27" t="s">
        <v>468</v>
      </c>
      <c r="B79" s="30">
        <v>300</v>
      </c>
      <c r="C79" s="30">
        <v>167</v>
      </c>
      <c r="E79" s="27" t="s">
        <v>468</v>
      </c>
      <c r="F79" s="30">
        <v>321</v>
      </c>
      <c r="G79" s="30">
        <v>321</v>
      </c>
      <c r="I79" s="31" t="s">
        <v>468</v>
      </c>
      <c r="J79" s="32">
        <v>418</v>
      </c>
      <c r="K79" s="36">
        <v>182</v>
      </c>
    </row>
    <row r="80" spans="1:11" x14ac:dyDescent="0.25">
      <c r="A80" s="27" t="s">
        <v>469</v>
      </c>
      <c r="B80" s="30">
        <v>3419</v>
      </c>
      <c r="C80" s="30">
        <v>3419</v>
      </c>
      <c r="E80" s="27" t="s">
        <v>469</v>
      </c>
      <c r="F80" s="30">
        <v>3865</v>
      </c>
      <c r="G80" s="30">
        <v>3636</v>
      </c>
      <c r="I80" s="31" t="s">
        <v>469</v>
      </c>
      <c r="J80" s="32">
        <v>4468</v>
      </c>
      <c r="K80" s="32">
        <v>4468</v>
      </c>
    </row>
    <row r="81" spans="1:11" x14ac:dyDescent="0.25">
      <c r="A81" s="27" t="s">
        <v>470</v>
      </c>
      <c r="B81" s="30">
        <v>6546</v>
      </c>
      <c r="C81" s="30">
        <v>6428</v>
      </c>
      <c r="E81" s="27" t="s">
        <v>470</v>
      </c>
      <c r="F81" s="30">
        <v>6559</v>
      </c>
      <c r="G81" s="30">
        <v>6556</v>
      </c>
      <c r="I81" s="31" t="s">
        <v>470</v>
      </c>
      <c r="J81" s="32">
        <v>6027</v>
      </c>
      <c r="K81" s="32">
        <v>6018</v>
      </c>
    </row>
    <row r="82" spans="1:11" x14ac:dyDescent="0.25">
      <c r="A82" s="27" t="s">
        <v>471</v>
      </c>
      <c r="B82" s="30">
        <v>2510</v>
      </c>
      <c r="C82" s="30">
        <v>2755</v>
      </c>
      <c r="E82" s="27" t="s">
        <v>471</v>
      </c>
      <c r="F82" s="30">
        <v>2697</v>
      </c>
      <c r="G82" s="30">
        <v>2697</v>
      </c>
      <c r="I82" s="31" t="s">
        <v>471</v>
      </c>
      <c r="J82" s="32">
        <v>2589</v>
      </c>
      <c r="K82" s="32">
        <v>2588</v>
      </c>
    </row>
    <row r="83" spans="1:11" x14ac:dyDescent="0.25">
      <c r="A83" s="27" t="s">
        <v>472</v>
      </c>
      <c r="B83" s="30">
        <v>6142</v>
      </c>
      <c r="C83" s="30">
        <v>6142</v>
      </c>
      <c r="E83" s="27" t="s">
        <v>472</v>
      </c>
      <c r="F83" s="30">
        <v>5920</v>
      </c>
      <c r="G83" s="30">
        <v>5920</v>
      </c>
      <c r="I83" s="31" t="s">
        <v>472</v>
      </c>
      <c r="J83" s="32">
        <v>5572</v>
      </c>
      <c r="K83" s="36">
        <v>5530</v>
      </c>
    </row>
    <row r="84" spans="1:11" x14ac:dyDescent="0.25">
      <c r="A84" s="27" t="s">
        <v>473</v>
      </c>
      <c r="B84" s="30">
        <v>119</v>
      </c>
      <c r="C84" s="30">
        <v>119</v>
      </c>
      <c r="E84" s="27" t="s">
        <v>473</v>
      </c>
      <c r="F84" s="30">
        <v>103</v>
      </c>
      <c r="G84" s="30">
        <v>103</v>
      </c>
      <c r="I84" s="31" t="s">
        <v>473</v>
      </c>
      <c r="J84" s="32">
        <v>114</v>
      </c>
      <c r="K84" s="32">
        <v>114</v>
      </c>
    </row>
    <row r="85" spans="1:11" x14ac:dyDescent="0.25">
      <c r="A85" s="37" t="s">
        <v>596</v>
      </c>
      <c r="B85" s="38">
        <f>SUM(B3:B84)</f>
        <v>770660</v>
      </c>
      <c r="C85" s="38">
        <f>SUM(C3:C84)</f>
        <v>788372</v>
      </c>
      <c r="E85" s="37" t="s">
        <v>596</v>
      </c>
      <c r="F85" s="38">
        <f>SUM(F3:F84)</f>
        <v>791946</v>
      </c>
      <c r="G85" s="38">
        <f>SUM(G3:G84)</f>
        <v>771304</v>
      </c>
      <c r="I85" s="37" t="s">
        <v>596</v>
      </c>
      <c r="J85" s="38">
        <f>SUM(J3:J84)</f>
        <v>773964</v>
      </c>
      <c r="K85" s="38">
        <f>SUM(K3:K84)</f>
        <v>750519</v>
      </c>
    </row>
    <row r="86" spans="1:11" ht="27" customHeight="1" x14ac:dyDescent="0.25">
      <c r="B86" s="9" t="s">
        <v>653</v>
      </c>
      <c r="F86" s="9" t="s">
        <v>653</v>
      </c>
      <c r="J86" s="9" t="s">
        <v>653</v>
      </c>
    </row>
    <row r="87" spans="1:11" x14ac:dyDescent="0.25">
      <c r="B87" s="39">
        <f>(C85-B85)/B85</f>
        <v>2.2982897775932317E-2</v>
      </c>
      <c r="F87" s="39">
        <f>(G85-F85)/F85</f>
        <v>-2.6064908465981265E-2</v>
      </c>
      <c r="J87" s="39">
        <f>(K85-J85)/J85</f>
        <v>-3.0292106609609751E-2</v>
      </c>
    </row>
  </sheetData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3"/>
  <sheetViews>
    <sheetView topLeftCell="A325" workbookViewId="0">
      <selection activeCell="J347" sqref="J347"/>
    </sheetView>
  </sheetViews>
  <sheetFormatPr defaultColWidth="24.28515625" defaultRowHeight="15" customHeight="1" outlineLevelRow="2" x14ac:dyDescent="0.25"/>
  <cols>
    <col min="1" max="1" width="9.28515625" customWidth="1"/>
    <col min="2" max="2" width="8" customWidth="1"/>
    <col min="3" max="3" width="15" customWidth="1"/>
    <col min="4" max="4" width="46.42578125" customWidth="1"/>
    <col min="5" max="5" width="10.42578125" customWidth="1"/>
    <col min="6" max="6" width="9.42578125" customWidth="1"/>
    <col min="7" max="7" width="10.28515625" customWidth="1"/>
    <col min="8" max="8" width="12.5703125" customWidth="1"/>
    <col min="9" max="9" width="8.42578125" customWidth="1"/>
    <col min="10" max="10" width="10.42578125" customWidth="1"/>
  </cols>
  <sheetData>
    <row r="1" spans="1:10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" customHeight="1" outlineLevel="2" x14ac:dyDescent="0.25">
      <c r="A2" s="2" t="s">
        <v>10</v>
      </c>
      <c r="B2" s="3">
        <v>1</v>
      </c>
      <c r="C2" s="2" t="s">
        <v>11</v>
      </c>
      <c r="D2" s="2" t="s">
        <v>12</v>
      </c>
      <c r="E2" s="3">
        <v>4862</v>
      </c>
      <c r="F2" s="3">
        <v>2607</v>
      </c>
      <c r="G2" s="3">
        <v>1097</v>
      </c>
      <c r="H2" s="3">
        <v>917</v>
      </c>
      <c r="I2" s="3">
        <v>241</v>
      </c>
      <c r="J2" s="3">
        <v>5581</v>
      </c>
    </row>
    <row r="3" spans="1:10" ht="15" customHeight="1" outlineLevel="2" x14ac:dyDescent="0.25">
      <c r="A3" s="2" t="s">
        <v>13</v>
      </c>
      <c r="B3" s="3">
        <v>592</v>
      </c>
      <c r="C3" s="2" t="s">
        <v>11</v>
      </c>
      <c r="D3" s="2" t="s">
        <v>14</v>
      </c>
      <c r="E3" s="3">
        <v>28</v>
      </c>
      <c r="F3" s="3">
        <v>23</v>
      </c>
      <c r="G3" s="3">
        <v>5</v>
      </c>
      <c r="H3" s="3">
        <v>0</v>
      </c>
      <c r="I3" s="3">
        <v>0</v>
      </c>
      <c r="J3" s="3">
        <v>26</v>
      </c>
    </row>
    <row r="4" spans="1:10" ht="15" customHeight="1" outlineLevel="2" x14ac:dyDescent="0.25">
      <c r="A4" s="2" t="s">
        <v>13</v>
      </c>
      <c r="B4" s="3">
        <v>695</v>
      </c>
      <c r="C4" s="2" t="s">
        <v>11</v>
      </c>
      <c r="D4" s="2" t="s">
        <v>15</v>
      </c>
      <c r="E4" s="3">
        <v>12</v>
      </c>
      <c r="F4" s="3">
        <v>10</v>
      </c>
      <c r="G4" s="3">
        <v>2</v>
      </c>
      <c r="H4" s="3">
        <v>0</v>
      </c>
      <c r="I4" s="3">
        <v>0</v>
      </c>
      <c r="J4" s="3">
        <v>12</v>
      </c>
    </row>
    <row r="5" spans="1:10" ht="15" customHeight="1" outlineLevel="2" x14ac:dyDescent="0.25">
      <c r="A5" s="2" t="s">
        <v>13</v>
      </c>
      <c r="B5" s="3">
        <v>542</v>
      </c>
      <c r="C5" s="2" t="s">
        <v>11</v>
      </c>
      <c r="D5" s="2" t="s">
        <v>14</v>
      </c>
      <c r="E5" s="3">
        <v>147</v>
      </c>
      <c r="F5" s="3">
        <v>120</v>
      </c>
      <c r="G5" s="3">
        <v>27</v>
      </c>
      <c r="H5" s="3">
        <v>0</v>
      </c>
      <c r="I5" s="3">
        <v>0</v>
      </c>
      <c r="J5" s="6">
        <v>147</v>
      </c>
    </row>
    <row r="6" spans="1:10" ht="15" customHeight="1" outlineLevel="2" x14ac:dyDescent="0.25">
      <c r="A6" s="2" t="s">
        <v>13</v>
      </c>
      <c r="B6" s="3">
        <v>810</v>
      </c>
      <c r="C6" s="2" t="s">
        <v>11</v>
      </c>
      <c r="D6" s="2" t="s">
        <v>14</v>
      </c>
      <c r="E6" s="3">
        <v>154</v>
      </c>
      <c r="F6" s="3">
        <v>137</v>
      </c>
      <c r="G6" s="3">
        <v>17</v>
      </c>
      <c r="H6" s="3">
        <v>0</v>
      </c>
      <c r="I6" s="3">
        <v>0</v>
      </c>
      <c r="J6" s="6">
        <v>154</v>
      </c>
    </row>
    <row r="7" spans="1:10" ht="15" customHeight="1" outlineLevel="2" x14ac:dyDescent="0.25">
      <c r="A7" s="2" t="s">
        <v>13</v>
      </c>
      <c r="B7" s="3">
        <v>837</v>
      </c>
      <c r="C7" s="2" t="s">
        <v>11</v>
      </c>
      <c r="D7" s="2" t="s">
        <v>16</v>
      </c>
      <c r="E7" s="3">
        <v>170</v>
      </c>
      <c r="F7" s="3">
        <v>150</v>
      </c>
      <c r="G7" s="3">
        <v>20</v>
      </c>
      <c r="H7" s="3">
        <v>0</v>
      </c>
      <c r="I7" s="3">
        <v>0</v>
      </c>
      <c r="J7" s="4"/>
    </row>
    <row r="8" spans="1:10" ht="15" customHeight="1" outlineLevel="2" x14ac:dyDescent="0.25">
      <c r="A8" s="2" t="s">
        <v>13</v>
      </c>
      <c r="B8" s="3">
        <v>522</v>
      </c>
      <c r="C8" s="2" t="s">
        <v>11</v>
      </c>
      <c r="D8" s="2" t="s">
        <v>17</v>
      </c>
      <c r="E8" s="3">
        <v>722</v>
      </c>
      <c r="F8" s="3">
        <v>531</v>
      </c>
      <c r="G8" s="3">
        <v>191</v>
      </c>
      <c r="H8" s="3">
        <v>0</v>
      </c>
      <c r="I8" s="3">
        <v>0</v>
      </c>
      <c r="J8" s="10"/>
    </row>
    <row r="9" spans="1:10" ht="15" customHeight="1" outlineLevel="2" x14ac:dyDescent="0.25">
      <c r="A9" s="2" t="s">
        <v>13</v>
      </c>
      <c r="B9" s="3">
        <v>523</v>
      </c>
      <c r="C9" s="2" t="s">
        <v>11</v>
      </c>
      <c r="D9" s="2" t="s">
        <v>18</v>
      </c>
      <c r="E9" s="3">
        <v>738</v>
      </c>
      <c r="F9" s="3">
        <v>576</v>
      </c>
      <c r="G9" s="3">
        <v>162</v>
      </c>
      <c r="H9" s="3">
        <v>0</v>
      </c>
      <c r="I9" s="3">
        <v>0</v>
      </c>
      <c r="J9" s="10"/>
    </row>
    <row r="10" spans="1:10" ht="15" customHeight="1" outlineLevel="2" x14ac:dyDescent="0.25">
      <c r="A10" s="2" t="s">
        <v>13</v>
      </c>
      <c r="B10" s="3">
        <v>763</v>
      </c>
      <c r="C10" s="2" t="s">
        <v>11</v>
      </c>
      <c r="D10" s="2" t="s">
        <v>19</v>
      </c>
      <c r="E10" s="3">
        <v>185</v>
      </c>
      <c r="F10" s="3">
        <v>136</v>
      </c>
      <c r="G10" s="3">
        <v>49</v>
      </c>
      <c r="H10" s="3">
        <v>0</v>
      </c>
      <c r="I10" s="3">
        <v>0</v>
      </c>
      <c r="J10" s="3">
        <v>185</v>
      </c>
    </row>
    <row r="11" spans="1:10" ht="15" customHeight="1" outlineLevel="2" x14ac:dyDescent="0.25">
      <c r="A11" s="2" t="s">
        <v>13</v>
      </c>
      <c r="B11" s="3">
        <v>786</v>
      </c>
      <c r="C11" s="2" t="s">
        <v>11</v>
      </c>
      <c r="D11" s="2" t="s">
        <v>19</v>
      </c>
      <c r="E11" s="3">
        <v>118</v>
      </c>
      <c r="F11" s="3">
        <v>86</v>
      </c>
      <c r="G11" s="3">
        <v>32</v>
      </c>
      <c r="H11" s="3">
        <v>0</v>
      </c>
      <c r="I11" s="3">
        <v>0</v>
      </c>
      <c r="J11" s="3">
        <v>115</v>
      </c>
    </row>
    <row r="12" spans="1:10" ht="15" customHeight="1" outlineLevel="1" x14ac:dyDescent="0.25">
      <c r="A12" s="2"/>
      <c r="B12" s="3"/>
      <c r="C12" s="5" t="s">
        <v>392</v>
      </c>
      <c r="D12" s="2"/>
      <c r="E12" s="3">
        <f>SUBTOTAL(9,E2:E11)</f>
        <v>7136</v>
      </c>
      <c r="F12" s="3"/>
      <c r="G12" s="3"/>
      <c r="H12" s="3"/>
      <c r="I12" s="3"/>
      <c r="J12" s="3">
        <f>SUBTOTAL(9,J2:J11)</f>
        <v>6220</v>
      </c>
    </row>
    <row r="13" spans="1:10" ht="15" customHeight="1" outlineLevel="2" x14ac:dyDescent="0.25">
      <c r="A13" s="2" t="s">
        <v>13</v>
      </c>
      <c r="B13" s="3">
        <v>177</v>
      </c>
      <c r="C13" s="2" t="s">
        <v>20</v>
      </c>
      <c r="D13" s="2" t="s">
        <v>21</v>
      </c>
      <c r="E13" s="3">
        <v>13</v>
      </c>
      <c r="F13" s="3">
        <v>13</v>
      </c>
      <c r="G13" s="3">
        <v>0</v>
      </c>
      <c r="H13" s="3">
        <v>0</v>
      </c>
      <c r="I13" s="3">
        <v>0</v>
      </c>
      <c r="J13" s="3">
        <v>13</v>
      </c>
    </row>
    <row r="14" spans="1:10" ht="15" customHeight="1" outlineLevel="1" x14ac:dyDescent="0.25">
      <c r="A14" s="2"/>
      <c r="B14" s="3"/>
      <c r="C14" s="5" t="s">
        <v>393</v>
      </c>
      <c r="D14" s="2"/>
      <c r="E14" s="3">
        <f>SUBTOTAL(9,E13:E13)</f>
        <v>13</v>
      </c>
      <c r="F14" s="3"/>
      <c r="G14" s="3"/>
      <c r="H14" s="3"/>
      <c r="I14" s="3"/>
      <c r="J14" s="3">
        <f>SUBTOTAL(9,J13:J13)</f>
        <v>13</v>
      </c>
    </row>
    <row r="15" spans="1:10" ht="15" customHeight="1" outlineLevel="2" x14ac:dyDescent="0.25">
      <c r="A15" s="2" t="s">
        <v>13</v>
      </c>
      <c r="B15" s="3">
        <v>769</v>
      </c>
      <c r="C15" s="2" t="s">
        <v>22</v>
      </c>
      <c r="D15" s="2" t="s">
        <v>23</v>
      </c>
      <c r="E15" s="3">
        <v>9</v>
      </c>
      <c r="F15" s="3">
        <v>9</v>
      </c>
      <c r="G15" s="3">
        <v>0</v>
      </c>
      <c r="H15" s="3">
        <v>0</v>
      </c>
      <c r="I15" s="3">
        <v>0</v>
      </c>
      <c r="J15" s="3">
        <v>9</v>
      </c>
    </row>
    <row r="16" spans="1:10" ht="15" customHeight="1" outlineLevel="1" x14ac:dyDescent="0.25">
      <c r="A16" s="2"/>
      <c r="B16" s="3"/>
      <c r="C16" s="5" t="s">
        <v>394</v>
      </c>
      <c r="D16" s="2"/>
      <c r="E16" s="3">
        <f>SUBTOTAL(9,E15:E15)</f>
        <v>9</v>
      </c>
      <c r="F16" s="3"/>
      <c r="G16" s="3"/>
      <c r="H16" s="3"/>
      <c r="I16" s="3"/>
      <c r="J16" s="3">
        <f>SUBTOTAL(9,J15:J15)</f>
        <v>9</v>
      </c>
    </row>
    <row r="17" spans="1:10" ht="15" customHeight="1" outlineLevel="2" x14ac:dyDescent="0.25">
      <c r="A17" s="2" t="s">
        <v>13</v>
      </c>
      <c r="B17" s="3">
        <v>164</v>
      </c>
      <c r="C17" s="2" t="s">
        <v>24</v>
      </c>
      <c r="D17" s="2" t="s">
        <v>25</v>
      </c>
      <c r="E17" s="3">
        <v>107</v>
      </c>
      <c r="F17" s="3">
        <v>90</v>
      </c>
      <c r="G17" s="3">
        <v>14</v>
      </c>
      <c r="H17" s="3">
        <v>2</v>
      </c>
      <c r="I17" s="3">
        <v>1</v>
      </c>
      <c r="J17" s="3">
        <v>107</v>
      </c>
    </row>
    <row r="18" spans="1:10" ht="15" customHeight="1" outlineLevel="1" x14ac:dyDescent="0.25">
      <c r="A18" s="2"/>
      <c r="B18" s="3"/>
      <c r="C18" s="5" t="s">
        <v>395</v>
      </c>
      <c r="D18" s="2"/>
      <c r="E18" s="3">
        <f>SUBTOTAL(9,E17:E17)</f>
        <v>107</v>
      </c>
      <c r="F18" s="3"/>
      <c r="G18" s="3"/>
      <c r="H18" s="3"/>
      <c r="I18" s="3"/>
      <c r="J18" s="3">
        <f>SUBTOTAL(9,J17:J17)</f>
        <v>107</v>
      </c>
    </row>
    <row r="19" spans="1:10" ht="15" customHeight="1" outlineLevel="2" x14ac:dyDescent="0.25">
      <c r="A19" s="2" t="s">
        <v>10</v>
      </c>
      <c r="B19" s="3">
        <v>4</v>
      </c>
      <c r="C19" s="2" t="s">
        <v>26</v>
      </c>
      <c r="D19" s="2" t="s">
        <v>27</v>
      </c>
      <c r="E19" s="3">
        <v>1107</v>
      </c>
      <c r="F19" s="3">
        <v>590</v>
      </c>
      <c r="G19" s="3">
        <v>354</v>
      </c>
      <c r="H19" s="3">
        <v>70</v>
      </c>
      <c r="I19" s="3">
        <v>93</v>
      </c>
      <c r="J19" s="3">
        <v>1101</v>
      </c>
    </row>
    <row r="20" spans="1:10" ht="15" customHeight="1" outlineLevel="1" x14ac:dyDescent="0.25">
      <c r="A20" s="2"/>
      <c r="B20" s="3"/>
      <c r="C20" s="5" t="s">
        <v>396</v>
      </c>
      <c r="D20" s="2"/>
      <c r="E20" s="3">
        <f>SUBTOTAL(9,E19:E19)</f>
        <v>1107</v>
      </c>
      <c r="F20" s="3"/>
      <c r="G20" s="3"/>
      <c r="H20" s="3"/>
      <c r="I20" s="3"/>
      <c r="J20" s="6">
        <f>SUBTOTAL(9,J19:J19)</f>
        <v>1101</v>
      </c>
    </row>
    <row r="21" spans="1:10" ht="15" customHeight="1" outlineLevel="2" x14ac:dyDescent="0.25">
      <c r="A21" s="2" t="s">
        <v>13</v>
      </c>
      <c r="B21" s="3">
        <v>251</v>
      </c>
      <c r="C21" s="2" t="s">
        <v>28</v>
      </c>
      <c r="D21" s="2" t="s">
        <v>29</v>
      </c>
      <c r="E21" s="3">
        <v>313</v>
      </c>
      <c r="F21" s="3">
        <v>224</v>
      </c>
      <c r="G21" s="3">
        <v>66</v>
      </c>
      <c r="H21" s="3">
        <v>18</v>
      </c>
      <c r="I21" s="3">
        <v>5</v>
      </c>
      <c r="J21" s="6">
        <v>314</v>
      </c>
    </row>
    <row r="22" spans="1:10" ht="15" customHeight="1" outlineLevel="2" x14ac:dyDescent="0.25">
      <c r="A22" s="2" t="s">
        <v>13</v>
      </c>
      <c r="B22" s="3">
        <v>767</v>
      </c>
      <c r="C22" s="2" t="s">
        <v>28</v>
      </c>
      <c r="D22" s="2" t="s">
        <v>30</v>
      </c>
      <c r="E22" s="3">
        <v>196</v>
      </c>
      <c r="F22" s="3">
        <v>145</v>
      </c>
      <c r="G22" s="3">
        <v>41</v>
      </c>
      <c r="H22" s="3">
        <v>9</v>
      </c>
      <c r="I22" s="3">
        <v>1</v>
      </c>
      <c r="J22" s="3">
        <v>194</v>
      </c>
    </row>
    <row r="23" spans="1:10" ht="15" customHeight="1" outlineLevel="1" x14ac:dyDescent="0.25">
      <c r="A23" s="2"/>
      <c r="B23" s="3"/>
      <c r="C23" s="5" t="s">
        <v>397</v>
      </c>
      <c r="D23" s="2"/>
      <c r="E23" s="3">
        <f>SUBTOTAL(9,E21:E22)</f>
        <v>509</v>
      </c>
      <c r="F23" s="3"/>
      <c r="G23" s="3"/>
      <c r="H23" s="3"/>
      <c r="I23" s="3"/>
      <c r="J23" s="3">
        <f>SUBTOTAL(9,J21:J22)</f>
        <v>508</v>
      </c>
    </row>
    <row r="24" spans="1:10" ht="15" customHeight="1" outlineLevel="2" x14ac:dyDescent="0.25">
      <c r="A24" s="2" t="s">
        <v>13</v>
      </c>
      <c r="B24" s="3">
        <v>243</v>
      </c>
      <c r="C24" s="2" t="s">
        <v>31</v>
      </c>
      <c r="D24" s="2" t="s">
        <v>32</v>
      </c>
      <c r="E24" s="3">
        <v>266</v>
      </c>
      <c r="F24" s="3">
        <v>204</v>
      </c>
      <c r="G24" s="3">
        <v>44</v>
      </c>
      <c r="H24" s="3">
        <v>8</v>
      </c>
      <c r="I24" s="3">
        <v>10</v>
      </c>
      <c r="J24" s="10"/>
    </row>
    <row r="25" spans="1:10" ht="15" customHeight="1" outlineLevel="2" x14ac:dyDescent="0.25">
      <c r="A25" s="2" t="s">
        <v>10</v>
      </c>
      <c r="B25" s="3">
        <v>60</v>
      </c>
      <c r="C25" s="2" t="s">
        <v>31</v>
      </c>
      <c r="D25" s="2" t="s">
        <v>33</v>
      </c>
      <c r="E25" s="3">
        <v>1800</v>
      </c>
      <c r="F25" s="3">
        <v>1091</v>
      </c>
      <c r="G25" s="3">
        <v>553</v>
      </c>
      <c r="H25" s="3">
        <v>44</v>
      </c>
      <c r="I25" s="3">
        <v>112</v>
      </c>
      <c r="J25" s="6">
        <v>1800</v>
      </c>
    </row>
    <row r="26" spans="1:10" ht="15" customHeight="1" outlineLevel="2" x14ac:dyDescent="0.25">
      <c r="A26" s="2" t="s">
        <v>13</v>
      </c>
      <c r="B26" s="3">
        <v>760</v>
      </c>
      <c r="C26" s="2" t="s">
        <v>31</v>
      </c>
      <c r="D26" s="2" t="s">
        <v>32</v>
      </c>
      <c r="E26" s="3">
        <v>3</v>
      </c>
      <c r="F26" s="3">
        <v>1</v>
      </c>
      <c r="G26" s="3">
        <v>1</v>
      </c>
      <c r="H26" s="3">
        <v>0</v>
      </c>
      <c r="I26" s="3">
        <v>1</v>
      </c>
      <c r="J26" s="3">
        <v>3</v>
      </c>
    </row>
    <row r="27" spans="1:10" ht="15" customHeight="1" outlineLevel="1" x14ac:dyDescent="0.25">
      <c r="A27" s="2"/>
      <c r="B27" s="3"/>
      <c r="C27" s="5" t="s">
        <v>398</v>
      </c>
      <c r="D27" s="2"/>
      <c r="E27" s="3">
        <f>SUBTOTAL(9,E24:E26)</f>
        <v>2069</v>
      </c>
      <c r="F27" s="3"/>
      <c r="G27" s="3"/>
      <c r="H27" s="3"/>
      <c r="I27" s="3"/>
      <c r="J27" s="6">
        <f>SUBTOTAL(9,J24:J26)</f>
        <v>1803</v>
      </c>
    </row>
    <row r="28" spans="1:10" ht="15" customHeight="1" outlineLevel="2" x14ac:dyDescent="0.25">
      <c r="A28" s="2" t="s">
        <v>13</v>
      </c>
      <c r="B28" s="3">
        <v>245</v>
      </c>
      <c r="C28" s="2" t="s">
        <v>34</v>
      </c>
      <c r="D28" s="2" t="s">
        <v>35</v>
      </c>
      <c r="E28" s="3">
        <v>130</v>
      </c>
      <c r="F28" s="3">
        <v>105</v>
      </c>
      <c r="G28" s="3">
        <v>19</v>
      </c>
      <c r="H28" s="3">
        <v>2</v>
      </c>
      <c r="I28" s="3">
        <v>4</v>
      </c>
      <c r="J28" s="4"/>
    </row>
    <row r="29" spans="1:10" ht="15" customHeight="1" outlineLevel="1" x14ac:dyDescent="0.25">
      <c r="A29" s="2"/>
      <c r="B29" s="3"/>
      <c r="C29" s="5" t="s">
        <v>399</v>
      </c>
      <c r="D29" s="2"/>
      <c r="E29" s="3">
        <f>SUBTOTAL(9,E28:E28)</f>
        <v>130</v>
      </c>
      <c r="F29" s="3"/>
      <c r="G29" s="3"/>
      <c r="H29" s="3"/>
      <c r="I29" s="3"/>
      <c r="J29" s="4">
        <f>SUBTOTAL(9,J28:J28)</f>
        <v>0</v>
      </c>
    </row>
    <row r="30" spans="1:10" ht="15" customHeight="1" outlineLevel="2" x14ac:dyDescent="0.25">
      <c r="A30" s="2" t="s">
        <v>13</v>
      </c>
      <c r="B30" s="3">
        <v>236</v>
      </c>
      <c r="C30" s="2" t="s">
        <v>36</v>
      </c>
      <c r="D30" s="2" t="s">
        <v>37</v>
      </c>
      <c r="E30" s="3">
        <v>335</v>
      </c>
      <c r="F30" s="3">
        <v>252</v>
      </c>
      <c r="G30" s="3">
        <v>55</v>
      </c>
      <c r="H30" s="3">
        <v>25</v>
      </c>
      <c r="I30" s="3">
        <v>3</v>
      </c>
      <c r="J30" s="3">
        <v>335</v>
      </c>
    </row>
    <row r="31" spans="1:10" ht="15" customHeight="1" outlineLevel="1" x14ac:dyDescent="0.25">
      <c r="A31" s="2"/>
      <c r="B31" s="3"/>
      <c r="C31" s="5" t="s">
        <v>400</v>
      </c>
      <c r="D31" s="2"/>
      <c r="E31" s="3">
        <f>SUBTOTAL(9,E30:E30)</f>
        <v>335</v>
      </c>
      <c r="F31" s="3"/>
      <c r="G31" s="3"/>
      <c r="H31" s="3"/>
      <c r="I31" s="3"/>
      <c r="J31" s="3">
        <f>SUBTOTAL(9,J30:J30)</f>
        <v>335</v>
      </c>
    </row>
    <row r="32" spans="1:10" ht="15" customHeight="1" outlineLevel="2" x14ac:dyDescent="0.25">
      <c r="A32" s="2" t="s">
        <v>13</v>
      </c>
      <c r="B32" s="3">
        <v>571</v>
      </c>
      <c r="C32" s="2" t="s">
        <v>38</v>
      </c>
      <c r="D32" s="2" t="s">
        <v>39</v>
      </c>
      <c r="E32" s="3">
        <v>1118</v>
      </c>
      <c r="F32" s="3">
        <v>783</v>
      </c>
      <c r="G32" s="3">
        <v>310</v>
      </c>
      <c r="H32" s="3">
        <v>12</v>
      </c>
      <c r="I32" s="3">
        <v>13</v>
      </c>
      <c r="J32" s="10"/>
    </row>
    <row r="33" spans="1:10" ht="15" customHeight="1" outlineLevel="2" x14ac:dyDescent="0.25">
      <c r="A33" s="2" t="s">
        <v>10</v>
      </c>
      <c r="B33" s="3">
        <v>10</v>
      </c>
      <c r="C33" s="2" t="s">
        <v>38</v>
      </c>
      <c r="D33" s="2" t="s">
        <v>40</v>
      </c>
      <c r="E33" s="3">
        <v>2477</v>
      </c>
      <c r="F33" s="3">
        <v>1707</v>
      </c>
      <c r="G33" s="3">
        <v>502</v>
      </c>
      <c r="H33" s="3">
        <v>188</v>
      </c>
      <c r="I33" s="3">
        <v>80</v>
      </c>
      <c r="J33" s="3">
        <v>2477</v>
      </c>
    </row>
    <row r="34" spans="1:10" ht="15" customHeight="1" outlineLevel="2" x14ac:dyDescent="0.25">
      <c r="A34" s="2" t="s">
        <v>10</v>
      </c>
      <c r="B34" s="3">
        <v>32</v>
      </c>
      <c r="C34" s="2" t="s">
        <v>38</v>
      </c>
      <c r="D34" s="2" t="s">
        <v>39</v>
      </c>
      <c r="E34" s="3">
        <v>1120</v>
      </c>
      <c r="F34" s="3">
        <v>777</v>
      </c>
      <c r="G34" s="3">
        <v>316</v>
      </c>
      <c r="H34" s="3">
        <v>13</v>
      </c>
      <c r="I34" s="3">
        <v>14</v>
      </c>
      <c r="J34" s="3">
        <v>1120</v>
      </c>
    </row>
    <row r="35" spans="1:10" ht="15" customHeight="1" outlineLevel="2" x14ac:dyDescent="0.25">
      <c r="A35" s="2" t="s">
        <v>13</v>
      </c>
      <c r="B35" s="3">
        <v>262</v>
      </c>
      <c r="C35" s="2" t="s">
        <v>38</v>
      </c>
      <c r="D35" s="2" t="s">
        <v>41</v>
      </c>
      <c r="E35" s="3">
        <v>649</v>
      </c>
      <c r="F35" s="3">
        <v>434</v>
      </c>
      <c r="G35" s="3">
        <v>215</v>
      </c>
      <c r="H35" s="3">
        <v>0</v>
      </c>
      <c r="I35" s="3">
        <v>0</v>
      </c>
      <c r="J35" s="3">
        <v>649</v>
      </c>
    </row>
    <row r="36" spans="1:10" ht="15" customHeight="1" outlineLevel="1" x14ac:dyDescent="0.25">
      <c r="A36" s="2"/>
      <c r="B36" s="3"/>
      <c r="C36" s="5" t="s">
        <v>401</v>
      </c>
      <c r="D36" s="2"/>
      <c r="E36" s="3">
        <f>SUBTOTAL(9,E32:E35)</f>
        <v>5364</v>
      </c>
      <c r="F36" s="3"/>
      <c r="G36" s="3"/>
      <c r="H36" s="3"/>
      <c r="I36" s="3"/>
      <c r="J36" s="3">
        <f>SUBTOTAL(9,J32:J35)</f>
        <v>4246</v>
      </c>
    </row>
    <row r="37" spans="1:10" ht="15" customHeight="1" outlineLevel="2" x14ac:dyDescent="0.25">
      <c r="A37" s="2" t="s">
        <v>13</v>
      </c>
      <c r="B37" s="3">
        <v>135</v>
      </c>
      <c r="C37" s="2" t="s">
        <v>42</v>
      </c>
      <c r="D37" s="2" t="s">
        <v>43</v>
      </c>
      <c r="E37" s="3">
        <v>154</v>
      </c>
      <c r="F37" s="3">
        <v>142</v>
      </c>
      <c r="G37" s="3">
        <v>12</v>
      </c>
      <c r="H37" s="3">
        <v>0</v>
      </c>
      <c r="I37" s="3">
        <v>0</v>
      </c>
      <c r="J37" s="3">
        <v>154</v>
      </c>
    </row>
    <row r="38" spans="1:10" ht="15" customHeight="1" outlineLevel="2" x14ac:dyDescent="0.25">
      <c r="A38" s="2" t="s">
        <v>10</v>
      </c>
      <c r="B38" s="3">
        <v>123</v>
      </c>
      <c r="C38" s="2" t="s">
        <v>42</v>
      </c>
      <c r="D38" s="2" t="s">
        <v>44</v>
      </c>
      <c r="E38" s="3">
        <v>1861</v>
      </c>
      <c r="F38" s="3">
        <v>404</v>
      </c>
      <c r="G38" s="3">
        <v>199</v>
      </c>
      <c r="H38" s="3">
        <v>705</v>
      </c>
      <c r="I38" s="3">
        <v>553</v>
      </c>
      <c r="J38" s="3">
        <v>1861</v>
      </c>
    </row>
    <row r="39" spans="1:10" ht="15" customHeight="1" outlineLevel="2" x14ac:dyDescent="0.25">
      <c r="A39" s="2" t="s">
        <v>13</v>
      </c>
      <c r="B39" s="3">
        <v>541</v>
      </c>
      <c r="C39" s="2" t="s">
        <v>42</v>
      </c>
      <c r="D39" s="2" t="s">
        <v>45</v>
      </c>
      <c r="E39" s="3">
        <v>2414</v>
      </c>
      <c r="F39" s="3">
        <v>1970</v>
      </c>
      <c r="G39" s="3">
        <v>444</v>
      </c>
      <c r="H39" s="3">
        <v>0</v>
      </c>
      <c r="I39" s="3">
        <v>0</v>
      </c>
      <c r="J39" s="6">
        <v>2414</v>
      </c>
    </row>
    <row r="40" spans="1:10" ht="15" customHeight="1" outlineLevel="2" x14ac:dyDescent="0.25">
      <c r="A40" s="2" t="s">
        <v>13</v>
      </c>
      <c r="B40" s="3">
        <v>114</v>
      </c>
      <c r="C40" s="2" t="s">
        <v>42</v>
      </c>
      <c r="D40" s="2" t="s">
        <v>46</v>
      </c>
      <c r="E40" s="3">
        <v>3555</v>
      </c>
      <c r="F40" s="3">
        <v>2116</v>
      </c>
      <c r="G40" s="3">
        <v>1439</v>
      </c>
      <c r="H40" s="3">
        <v>0</v>
      </c>
      <c r="I40" s="3">
        <v>0</v>
      </c>
      <c r="J40" s="3">
        <v>3555</v>
      </c>
    </row>
    <row r="41" spans="1:10" ht="15" customHeight="1" outlineLevel="2" x14ac:dyDescent="0.25">
      <c r="A41" s="2" t="s">
        <v>13</v>
      </c>
      <c r="B41" s="3">
        <v>127</v>
      </c>
      <c r="C41" s="2" t="s">
        <v>42</v>
      </c>
      <c r="D41" s="2" t="s">
        <v>47</v>
      </c>
      <c r="E41" s="3">
        <v>5346</v>
      </c>
      <c r="F41" s="3">
        <v>4548</v>
      </c>
      <c r="G41" s="3">
        <v>798</v>
      </c>
      <c r="H41" s="3">
        <v>0</v>
      </c>
      <c r="I41" s="3">
        <v>0</v>
      </c>
      <c r="J41" s="4"/>
    </row>
    <row r="42" spans="1:10" ht="15" customHeight="1" outlineLevel="2" x14ac:dyDescent="0.25">
      <c r="A42" s="2" t="s">
        <v>13</v>
      </c>
      <c r="B42" s="3">
        <v>143</v>
      </c>
      <c r="C42" s="2" t="s">
        <v>42</v>
      </c>
      <c r="D42" s="2" t="s">
        <v>48</v>
      </c>
      <c r="E42" s="3">
        <v>1327</v>
      </c>
      <c r="F42" s="3">
        <v>1270</v>
      </c>
      <c r="G42" s="3">
        <v>57</v>
      </c>
      <c r="H42" s="3">
        <v>0</v>
      </c>
      <c r="I42" s="3">
        <v>0</v>
      </c>
      <c r="J42" s="3">
        <v>1327</v>
      </c>
    </row>
    <row r="43" spans="1:10" ht="15" customHeight="1" outlineLevel="2" x14ac:dyDescent="0.25">
      <c r="A43" s="2" t="s">
        <v>13</v>
      </c>
      <c r="B43" s="3">
        <v>111</v>
      </c>
      <c r="C43" s="2" t="s">
        <v>42</v>
      </c>
      <c r="D43" s="2" t="s">
        <v>49</v>
      </c>
      <c r="E43" s="3">
        <v>4366</v>
      </c>
      <c r="F43" s="3">
        <v>2824</v>
      </c>
      <c r="G43" s="3">
        <v>1542</v>
      </c>
      <c r="H43" s="3">
        <v>0</v>
      </c>
      <c r="I43" s="3">
        <v>0</v>
      </c>
      <c r="J43" s="10"/>
    </row>
    <row r="44" spans="1:10" ht="15" customHeight="1" outlineLevel="2" x14ac:dyDescent="0.25">
      <c r="A44" s="2" t="s">
        <v>13</v>
      </c>
      <c r="B44" s="3">
        <v>377</v>
      </c>
      <c r="C44" s="2" t="s">
        <v>42</v>
      </c>
      <c r="D44" s="2" t="s">
        <v>49</v>
      </c>
      <c r="E44" s="3">
        <v>4492</v>
      </c>
      <c r="F44" s="3">
        <v>1963</v>
      </c>
      <c r="G44" s="3">
        <v>2529</v>
      </c>
      <c r="H44" s="3">
        <v>0</v>
      </c>
      <c r="I44" s="3">
        <v>0</v>
      </c>
      <c r="J44" s="3">
        <v>9229</v>
      </c>
    </row>
    <row r="45" spans="1:10" ht="15" customHeight="1" outlineLevel="2" x14ac:dyDescent="0.25">
      <c r="A45" s="2" t="s">
        <v>13</v>
      </c>
      <c r="B45" s="3">
        <v>128</v>
      </c>
      <c r="C45" s="2" t="s">
        <v>42</v>
      </c>
      <c r="D45" s="2" t="s">
        <v>47</v>
      </c>
      <c r="E45" s="3">
        <v>2797</v>
      </c>
      <c r="F45" s="3">
        <v>2380</v>
      </c>
      <c r="G45" s="3">
        <v>417</v>
      </c>
      <c r="H45" s="3">
        <v>0</v>
      </c>
      <c r="I45" s="3">
        <v>0</v>
      </c>
      <c r="J45" s="3">
        <v>8143</v>
      </c>
    </row>
    <row r="46" spans="1:10" ht="15" customHeight="1" outlineLevel="2" x14ac:dyDescent="0.25">
      <c r="A46" s="2" t="s">
        <v>13</v>
      </c>
      <c r="B46" s="3">
        <v>253</v>
      </c>
      <c r="C46" s="2" t="s">
        <v>42</v>
      </c>
      <c r="D46" s="2" t="s">
        <v>50</v>
      </c>
      <c r="E46" s="3">
        <v>77</v>
      </c>
      <c r="F46" s="3">
        <v>76</v>
      </c>
      <c r="G46" s="3">
        <v>1</v>
      </c>
      <c r="H46" s="3">
        <v>0</v>
      </c>
      <c r="I46" s="3">
        <v>0</v>
      </c>
      <c r="J46" s="3">
        <v>77</v>
      </c>
    </row>
    <row r="47" spans="1:10" ht="15" customHeight="1" outlineLevel="2" x14ac:dyDescent="0.25">
      <c r="A47" s="2" t="s">
        <v>10</v>
      </c>
      <c r="B47" s="3">
        <v>122</v>
      </c>
      <c r="C47" s="2" t="s">
        <v>42</v>
      </c>
      <c r="D47" s="2" t="s">
        <v>51</v>
      </c>
      <c r="E47" s="3">
        <v>7355</v>
      </c>
      <c r="F47" s="3">
        <v>2714</v>
      </c>
      <c r="G47" s="3">
        <v>1413</v>
      </c>
      <c r="H47" s="3">
        <v>1989</v>
      </c>
      <c r="I47" s="3">
        <v>1239</v>
      </c>
      <c r="J47" s="3">
        <v>7355</v>
      </c>
    </row>
    <row r="48" spans="1:10" ht="15" customHeight="1" outlineLevel="1" x14ac:dyDescent="0.25">
      <c r="A48" s="2"/>
      <c r="B48" s="3"/>
      <c r="C48" s="5" t="s">
        <v>402</v>
      </c>
      <c r="D48" s="2"/>
      <c r="E48" s="3">
        <f>SUBTOTAL(9,E37:E47)</f>
        <v>33744</v>
      </c>
      <c r="F48" s="3"/>
      <c r="G48" s="3"/>
      <c r="H48" s="3"/>
      <c r="I48" s="3"/>
      <c r="J48" s="3">
        <f>SUBTOTAL(9,J37:J47)</f>
        <v>34115</v>
      </c>
    </row>
    <row r="49" spans="1:10" ht="15" customHeight="1" outlineLevel="2" x14ac:dyDescent="0.25">
      <c r="A49" s="2" t="s">
        <v>13</v>
      </c>
      <c r="B49" s="3">
        <v>157</v>
      </c>
      <c r="C49" s="2" t="s">
        <v>52</v>
      </c>
      <c r="D49" s="2" t="s">
        <v>53</v>
      </c>
      <c r="E49" s="3">
        <v>2240</v>
      </c>
      <c r="F49" s="3">
        <v>1425</v>
      </c>
      <c r="G49" s="3">
        <v>812</v>
      </c>
      <c r="H49" s="3">
        <v>0</v>
      </c>
      <c r="I49" s="3">
        <v>0</v>
      </c>
      <c r="J49" s="3">
        <v>2240</v>
      </c>
    </row>
    <row r="50" spans="1:10" ht="15" customHeight="1" outlineLevel="2" x14ac:dyDescent="0.25">
      <c r="A50" s="2" t="s">
        <v>10</v>
      </c>
      <c r="B50" s="3">
        <v>80</v>
      </c>
      <c r="C50" s="2" t="s">
        <v>52</v>
      </c>
      <c r="D50" s="2" t="s">
        <v>54</v>
      </c>
      <c r="E50" s="3">
        <v>1628</v>
      </c>
      <c r="F50" s="3">
        <v>925</v>
      </c>
      <c r="G50" s="3">
        <v>450</v>
      </c>
      <c r="H50" s="3">
        <v>159</v>
      </c>
      <c r="I50" s="3">
        <v>94</v>
      </c>
      <c r="J50" s="3">
        <v>1626</v>
      </c>
    </row>
    <row r="51" spans="1:10" ht="15" customHeight="1" outlineLevel="2" x14ac:dyDescent="0.25">
      <c r="A51" s="2" t="s">
        <v>10</v>
      </c>
      <c r="B51" s="3">
        <v>111</v>
      </c>
      <c r="C51" s="2" t="s">
        <v>52</v>
      </c>
      <c r="D51" s="2" t="s">
        <v>55</v>
      </c>
      <c r="E51" s="3">
        <v>1149</v>
      </c>
      <c r="F51" s="3">
        <v>673</v>
      </c>
      <c r="G51" s="3">
        <v>252</v>
      </c>
      <c r="H51" s="3">
        <v>167</v>
      </c>
      <c r="I51" s="3">
        <v>57</v>
      </c>
      <c r="J51" s="6">
        <v>1149</v>
      </c>
    </row>
    <row r="52" spans="1:10" ht="15" customHeight="1" outlineLevel="2" x14ac:dyDescent="0.25">
      <c r="A52" s="2" t="s">
        <v>13</v>
      </c>
      <c r="B52" s="3">
        <v>162</v>
      </c>
      <c r="C52" s="2" t="s">
        <v>52</v>
      </c>
      <c r="D52" s="2" t="s">
        <v>56</v>
      </c>
      <c r="E52" s="3">
        <v>1102</v>
      </c>
      <c r="F52" s="3">
        <v>1011</v>
      </c>
      <c r="G52" s="3">
        <v>91</v>
      </c>
      <c r="H52" s="3">
        <v>0</v>
      </c>
      <c r="I52" s="3">
        <v>0</v>
      </c>
      <c r="J52" s="3">
        <v>1102</v>
      </c>
    </row>
    <row r="53" spans="1:10" ht="15" customHeight="1" outlineLevel="1" x14ac:dyDescent="0.25">
      <c r="A53" s="2"/>
      <c r="B53" s="3"/>
      <c r="C53" s="5" t="s">
        <v>403</v>
      </c>
      <c r="D53" s="2"/>
      <c r="E53" s="3">
        <f>SUBTOTAL(9,E49:E52)</f>
        <v>6119</v>
      </c>
      <c r="F53" s="3"/>
      <c r="G53" s="3"/>
      <c r="H53" s="3"/>
      <c r="I53" s="3"/>
      <c r="J53" s="3">
        <f>SUBTOTAL(9,J49:J52)</f>
        <v>6117</v>
      </c>
    </row>
    <row r="54" spans="1:10" ht="15" customHeight="1" outlineLevel="2" x14ac:dyDescent="0.25">
      <c r="A54" s="2" t="s">
        <v>13</v>
      </c>
      <c r="B54" s="3">
        <v>378</v>
      </c>
      <c r="C54" s="2" t="s">
        <v>57</v>
      </c>
      <c r="D54" s="2" t="s">
        <v>58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10"/>
    </row>
    <row r="55" spans="1:10" ht="15" customHeight="1" outlineLevel="2" x14ac:dyDescent="0.25">
      <c r="A55" s="2" t="s">
        <v>13</v>
      </c>
      <c r="B55" s="3">
        <v>789</v>
      </c>
      <c r="C55" s="2" t="s">
        <v>57</v>
      </c>
      <c r="D55" s="2" t="s">
        <v>59</v>
      </c>
      <c r="E55" s="3">
        <v>134</v>
      </c>
      <c r="F55" s="3">
        <v>134</v>
      </c>
      <c r="G55" s="3">
        <v>0</v>
      </c>
      <c r="H55" s="3">
        <v>0</v>
      </c>
      <c r="I55" s="3">
        <v>0</v>
      </c>
      <c r="J55" s="3">
        <v>134</v>
      </c>
    </row>
    <row r="56" spans="1:10" ht="15" customHeight="1" outlineLevel="2" x14ac:dyDescent="0.25">
      <c r="A56" s="2" t="s">
        <v>13</v>
      </c>
      <c r="B56" s="3">
        <v>129</v>
      </c>
      <c r="C56" s="2" t="s">
        <v>57</v>
      </c>
      <c r="D56" s="2" t="s">
        <v>60</v>
      </c>
      <c r="E56" s="3">
        <v>1166</v>
      </c>
      <c r="F56" s="3">
        <v>989</v>
      </c>
      <c r="G56" s="3">
        <v>177</v>
      </c>
      <c r="H56" s="3">
        <v>0</v>
      </c>
      <c r="I56" s="3">
        <v>0</v>
      </c>
      <c r="J56" s="6">
        <v>1637</v>
      </c>
    </row>
    <row r="57" spans="1:10" ht="15" customHeight="1" outlineLevel="2" x14ac:dyDescent="0.25">
      <c r="A57" s="2" t="s">
        <v>13</v>
      </c>
      <c r="B57" s="3">
        <v>115</v>
      </c>
      <c r="C57" s="2" t="s">
        <v>57</v>
      </c>
      <c r="D57" s="2" t="s">
        <v>61</v>
      </c>
      <c r="E57" s="3">
        <v>972</v>
      </c>
      <c r="F57" s="3">
        <v>766</v>
      </c>
      <c r="G57" s="3">
        <v>206</v>
      </c>
      <c r="H57" s="3">
        <v>0</v>
      </c>
      <c r="I57" s="3">
        <v>0</v>
      </c>
      <c r="J57" s="3">
        <v>972</v>
      </c>
    </row>
    <row r="58" spans="1:10" ht="15" customHeight="1" outlineLevel="2" x14ac:dyDescent="0.25">
      <c r="A58" s="2" t="s">
        <v>13</v>
      </c>
      <c r="B58" s="3">
        <v>719</v>
      </c>
      <c r="C58" s="2" t="s">
        <v>57</v>
      </c>
      <c r="D58" s="2" t="s">
        <v>60</v>
      </c>
      <c r="E58" s="3">
        <v>471</v>
      </c>
      <c r="F58" s="3">
        <v>403</v>
      </c>
      <c r="G58" s="3">
        <v>68</v>
      </c>
      <c r="H58" s="3">
        <v>0</v>
      </c>
      <c r="I58" s="3">
        <v>0</v>
      </c>
      <c r="J58" s="10"/>
    </row>
    <row r="59" spans="1:10" ht="15" customHeight="1" outlineLevel="2" x14ac:dyDescent="0.25">
      <c r="A59" s="2" t="s">
        <v>13</v>
      </c>
      <c r="B59" s="3">
        <v>190</v>
      </c>
      <c r="C59" s="2" t="s">
        <v>57</v>
      </c>
      <c r="D59" s="2" t="s">
        <v>62</v>
      </c>
      <c r="E59" s="3">
        <v>487</v>
      </c>
      <c r="F59" s="3">
        <v>478</v>
      </c>
      <c r="G59" s="3">
        <v>9</v>
      </c>
      <c r="H59" s="3">
        <v>0</v>
      </c>
      <c r="I59" s="3">
        <v>0</v>
      </c>
      <c r="J59" s="3">
        <v>487</v>
      </c>
    </row>
    <row r="60" spans="1:10" ht="15" customHeight="1" outlineLevel="2" x14ac:dyDescent="0.25">
      <c r="A60" s="2" t="s">
        <v>10</v>
      </c>
      <c r="B60" s="3">
        <v>15</v>
      </c>
      <c r="C60" s="2" t="s">
        <v>57</v>
      </c>
      <c r="D60" s="2" t="s">
        <v>63</v>
      </c>
      <c r="E60" s="3">
        <v>20815</v>
      </c>
      <c r="F60" s="3">
        <v>8294</v>
      </c>
      <c r="G60" s="3">
        <v>7021</v>
      </c>
      <c r="H60" s="3">
        <v>2229</v>
      </c>
      <c r="I60" s="3">
        <v>3271</v>
      </c>
      <c r="J60" s="3">
        <v>20096</v>
      </c>
    </row>
    <row r="61" spans="1:10" ht="15" customHeight="1" outlineLevel="2" x14ac:dyDescent="0.25">
      <c r="A61" s="2" t="s">
        <v>13</v>
      </c>
      <c r="B61" s="3">
        <v>696</v>
      </c>
      <c r="C61" s="2" t="s">
        <v>57</v>
      </c>
      <c r="D61" s="2" t="s">
        <v>64</v>
      </c>
      <c r="E61" s="3">
        <v>389</v>
      </c>
      <c r="F61" s="3">
        <v>290</v>
      </c>
      <c r="G61" s="3">
        <v>99</v>
      </c>
      <c r="H61" s="3">
        <v>0</v>
      </c>
      <c r="I61" s="3">
        <v>0</v>
      </c>
      <c r="J61" s="3">
        <v>389</v>
      </c>
    </row>
    <row r="62" spans="1:10" ht="15" customHeight="1" outlineLevel="2" x14ac:dyDescent="0.25">
      <c r="A62" s="2" t="s">
        <v>13</v>
      </c>
      <c r="B62" s="3">
        <v>147</v>
      </c>
      <c r="C62" s="2" t="s">
        <v>57</v>
      </c>
      <c r="D62" s="2" t="s">
        <v>65</v>
      </c>
      <c r="E62" s="3">
        <v>790</v>
      </c>
      <c r="F62" s="3">
        <v>621</v>
      </c>
      <c r="G62" s="3">
        <v>169</v>
      </c>
      <c r="H62" s="3">
        <v>0</v>
      </c>
      <c r="I62" s="3">
        <v>0</v>
      </c>
      <c r="J62" s="3">
        <v>792</v>
      </c>
    </row>
    <row r="63" spans="1:10" ht="15" customHeight="1" outlineLevel="1" x14ac:dyDescent="0.25">
      <c r="A63" s="2"/>
      <c r="B63" s="3"/>
      <c r="C63" s="5" t="s">
        <v>404</v>
      </c>
      <c r="D63" s="2"/>
      <c r="E63" s="3">
        <f>SUBTOTAL(9,E54:E62)</f>
        <v>25224</v>
      </c>
      <c r="F63" s="3"/>
      <c r="G63" s="3"/>
      <c r="H63" s="3"/>
      <c r="I63" s="3"/>
      <c r="J63" s="3">
        <f>SUBTOTAL(9,J54:J62)</f>
        <v>24507</v>
      </c>
    </row>
    <row r="64" spans="1:10" ht="15" customHeight="1" outlineLevel="2" x14ac:dyDescent="0.25">
      <c r="A64" s="2" t="s">
        <v>10</v>
      </c>
      <c r="B64" s="3">
        <v>20</v>
      </c>
      <c r="C64" s="2" t="s">
        <v>66</v>
      </c>
      <c r="D64" s="2" t="s">
        <v>67</v>
      </c>
      <c r="E64" s="3">
        <v>1998</v>
      </c>
      <c r="F64" s="3">
        <v>885</v>
      </c>
      <c r="G64" s="3">
        <v>700</v>
      </c>
      <c r="H64" s="3">
        <v>299</v>
      </c>
      <c r="I64" s="3">
        <v>114</v>
      </c>
      <c r="J64" s="3">
        <v>1998</v>
      </c>
    </row>
    <row r="65" spans="1:10" ht="15" customHeight="1" outlineLevel="2" x14ac:dyDescent="0.25">
      <c r="A65" s="2" t="s">
        <v>13</v>
      </c>
      <c r="B65" s="3">
        <v>161</v>
      </c>
      <c r="C65" s="2" t="s">
        <v>66</v>
      </c>
      <c r="D65" s="2" t="s">
        <v>68</v>
      </c>
      <c r="E65" s="3">
        <v>1479</v>
      </c>
      <c r="F65" s="3">
        <v>1322</v>
      </c>
      <c r="G65" s="3">
        <v>157</v>
      </c>
      <c r="H65" s="3">
        <v>0</v>
      </c>
      <c r="I65" s="3">
        <v>0</v>
      </c>
      <c r="J65" s="6">
        <v>1479</v>
      </c>
    </row>
    <row r="66" spans="1:10" ht="15" customHeight="1" outlineLevel="1" x14ac:dyDescent="0.25">
      <c r="A66" s="2"/>
      <c r="B66" s="3"/>
      <c r="C66" s="5" t="s">
        <v>405</v>
      </c>
      <c r="D66" s="2"/>
      <c r="E66" s="3">
        <f>SUBTOTAL(9,E64:E65)</f>
        <v>3477</v>
      </c>
      <c r="F66" s="3"/>
      <c r="G66" s="3"/>
      <c r="H66" s="3"/>
      <c r="I66" s="3"/>
      <c r="J66" s="6">
        <f>SUBTOTAL(9,J64:J65)</f>
        <v>3477</v>
      </c>
    </row>
    <row r="67" spans="1:10" ht="15" customHeight="1" outlineLevel="2" x14ac:dyDescent="0.25">
      <c r="A67" s="2" t="s">
        <v>13</v>
      </c>
      <c r="B67" s="3">
        <v>680</v>
      </c>
      <c r="C67" s="2" t="s">
        <v>69</v>
      </c>
      <c r="D67" s="2" t="s">
        <v>70</v>
      </c>
      <c r="E67" s="3">
        <v>4</v>
      </c>
      <c r="F67" s="3">
        <v>4</v>
      </c>
      <c r="G67" s="3">
        <v>0</v>
      </c>
      <c r="H67" s="3">
        <v>0</v>
      </c>
      <c r="I67" s="3">
        <v>0</v>
      </c>
      <c r="J67" s="6">
        <v>4</v>
      </c>
    </row>
    <row r="68" spans="1:10" ht="15" customHeight="1" outlineLevel="2" x14ac:dyDescent="0.25">
      <c r="A68" s="2" t="s">
        <v>13</v>
      </c>
      <c r="B68" s="3">
        <v>734</v>
      </c>
      <c r="C68" s="2" t="s">
        <v>69</v>
      </c>
      <c r="D68" s="2" t="s">
        <v>71</v>
      </c>
      <c r="E68" s="3">
        <v>437</v>
      </c>
      <c r="F68" s="3">
        <v>437</v>
      </c>
      <c r="G68" s="3">
        <v>0</v>
      </c>
      <c r="H68" s="3">
        <v>0</v>
      </c>
      <c r="I68" s="3">
        <v>0</v>
      </c>
      <c r="J68" s="10"/>
    </row>
    <row r="69" spans="1:10" ht="15" customHeight="1" outlineLevel="2" x14ac:dyDescent="0.25">
      <c r="A69" s="2" t="s">
        <v>13</v>
      </c>
      <c r="B69" s="3">
        <v>535</v>
      </c>
      <c r="C69" s="2" t="s">
        <v>69</v>
      </c>
      <c r="D69" s="2" t="s">
        <v>72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10"/>
    </row>
    <row r="70" spans="1:10" ht="15" customHeight="1" outlineLevel="2" x14ac:dyDescent="0.25">
      <c r="A70" s="2" t="s">
        <v>13</v>
      </c>
      <c r="B70" s="3">
        <v>290</v>
      </c>
      <c r="C70" s="2" t="s">
        <v>69</v>
      </c>
      <c r="D70" s="2" t="s">
        <v>70</v>
      </c>
      <c r="E70" s="3">
        <v>156</v>
      </c>
      <c r="F70" s="3">
        <v>156</v>
      </c>
      <c r="G70" s="3">
        <v>0</v>
      </c>
      <c r="H70" s="3">
        <v>0</v>
      </c>
      <c r="I70" s="3">
        <v>0</v>
      </c>
      <c r="J70" s="3">
        <v>156</v>
      </c>
    </row>
    <row r="71" spans="1:10" ht="15" customHeight="1" outlineLevel="2" x14ac:dyDescent="0.25">
      <c r="A71" s="2" t="s">
        <v>10</v>
      </c>
      <c r="B71" s="3">
        <v>62</v>
      </c>
      <c r="C71" s="2" t="s">
        <v>69</v>
      </c>
      <c r="D71" s="2" t="s">
        <v>70</v>
      </c>
      <c r="E71" s="3">
        <v>3411</v>
      </c>
      <c r="F71" s="3">
        <v>1528</v>
      </c>
      <c r="G71" s="3">
        <v>1168</v>
      </c>
      <c r="H71" s="3">
        <v>290</v>
      </c>
      <c r="I71" s="3">
        <v>425</v>
      </c>
      <c r="J71" s="6">
        <v>4233</v>
      </c>
    </row>
    <row r="72" spans="1:10" ht="15" customHeight="1" outlineLevel="2" x14ac:dyDescent="0.25">
      <c r="A72" s="2" t="s">
        <v>13</v>
      </c>
      <c r="B72" s="3">
        <v>358</v>
      </c>
      <c r="C72" s="2" t="s">
        <v>69</v>
      </c>
      <c r="D72" s="2" t="s">
        <v>70</v>
      </c>
      <c r="E72" s="3">
        <v>678</v>
      </c>
      <c r="F72" s="3">
        <v>673</v>
      </c>
      <c r="G72" s="3">
        <v>5</v>
      </c>
      <c r="H72" s="3">
        <v>0</v>
      </c>
      <c r="I72" s="3">
        <v>0</v>
      </c>
      <c r="J72" s="3">
        <v>64</v>
      </c>
    </row>
    <row r="73" spans="1:10" ht="15" customHeight="1" outlineLevel="2" x14ac:dyDescent="0.25">
      <c r="A73" s="2" t="s">
        <v>13</v>
      </c>
      <c r="B73" s="3">
        <v>374</v>
      </c>
      <c r="C73" s="2" t="s">
        <v>69</v>
      </c>
      <c r="D73" s="2" t="s">
        <v>73</v>
      </c>
      <c r="E73" s="3">
        <v>128</v>
      </c>
      <c r="F73" s="3">
        <v>128</v>
      </c>
      <c r="G73" s="3">
        <v>0</v>
      </c>
      <c r="H73" s="3">
        <v>0</v>
      </c>
      <c r="I73" s="3">
        <v>0</v>
      </c>
      <c r="J73" s="10"/>
    </row>
    <row r="74" spans="1:10" ht="15" customHeight="1" outlineLevel="1" x14ac:dyDescent="0.25">
      <c r="A74" s="2"/>
      <c r="B74" s="3"/>
      <c r="C74" s="5" t="s">
        <v>406</v>
      </c>
      <c r="D74" s="2"/>
      <c r="E74" s="3">
        <f>SUBTOTAL(9,E67:E73)</f>
        <v>4814</v>
      </c>
      <c r="F74" s="3"/>
      <c r="G74" s="3"/>
      <c r="H74" s="3"/>
      <c r="I74" s="3"/>
      <c r="J74" s="10">
        <f>SUBTOTAL(9,J67:J73)</f>
        <v>4457</v>
      </c>
    </row>
    <row r="75" spans="1:10" ht="15" customHeight="1" outlineLevel="2" x14ac:dyDescent="0.25">
      <c r="A75" s="2" t="s">
        <v>13</v>
      </c>
      <c r="B75" s="3">
        <v>337</v>
      </c>
      <c r="C75" s="2" t="s">
        <v>74</v>
      </c>
      <c r="D75" s="2" t="s">
        <v>75</v>
      </c>
      <c r="E75" s="3">
        <v>537</v>
      </c>
      <c r="F75" s="3">
        <v>209</v>
      </c>
      <c r="G75" s="3">
        <v>328</v>
      </c>
      <c r="H75" s="3">
        <v>0</v>
      </c>
      <c r="I75" s="3">
        <v>0</v>
      </c>
      <c r="J75" s="3">
        <v>535</v>
      </c>
    </row>
    <row r="76" spans="1:10" ht="15" customHeight="1" outlineLevel="2" x14ac:dyDescent="0.25">
      <c r="A76" s="2" t="s">
        <v>10</v>
      </c>
      <c r="B76" s="3">
        <v>77</v>
      </c>
      <c r="C76" s="2" t="s">
        <v>74</v>
      </c>
      <c r="D76" s="2" t="s">
        <v>76</v>
      </c>
      <c r="E76" s="3">
        <v>4453</v>
      </c>
      <c r="F76" s="3">
        <v>1928</v>
      </c>
      <c r="G76" s="3">
        <v>1292</v>
      </c>
      <c r="H76" s="3">
        <v>493</v>
      </c>
      <c r="I76" s="3">
        <v>740</v>
      </c>
      <c r="J76" s="3">
        <v>6644</v>
      </c>
    </row>
    <row r="77" spans="1:10" ht="15" customHeight="1" outlineLevel="2" x14ac:dyDescent="0.25">
      <c r="A77" s="2" t="s">
        <v>13</v>
      </c>
      <c r="B77" s="3">
        <v>754</v>
      </c>
      <c r="C77" s="2" t="s">
        <v>74</v>
      </c>
      <c r="D77" s="2" t="s">
        <v>75</v>
      </c>
      <c r="E77" s="3">
        <v>8</v>
      </c>
      <c r="F77" s="3">
        <v>1</v>
      </c>
      <c r="G77" s="3">
        <v>6</v>
      </c>
      <c r="H77" s="3">
        <v>0</v>
      </c>
      <c r="I77" s="3">
        <v>0</v>
      </c>
      <c r="J77" s="3">
        <v>8</v>
      </c>
    </row>
    <row r="78" spans="1:10" ht="15" customHeight="1" outlineLevel="2" x14ac:dyDescent="0.25">
      <c r="A78" s="2" t="s">
        <v>13</v>
      </c>
      <c r="B78" s="3">
        <v>247</v>
      </c>
      <c r="C78" s="2" t="s">
        <v>74</v>
      </c>
      <c r="D78" s="2" t="s">
        <v>77</v>
      </c>
      <c r="E78" s="3">
        <v>305</v>
      </c>
      <c r="F78" s="3">
        <v>277</v>
      </c>
      <c r="G78" s="3">
        <v>28</v>
      </c>
      <c r="H78" s="3">
        <v>0</v>
      </c>
      <c r="I78" s="3">
        <v>0</v>
      </c>
      <c r="J78" s="3">
        <v>296</v>
      </c>
    </row>
    <row r="79" spans="1:10" ht="15" customHeight="1" outlineLevel="2" x14ac:dyDescent="0.25">
      <c r="A79" s="2" t="s">
        <v>13</v>
      </c>
      <c r="B79" s="3">
        <v>176</v>
      </c>
      <c r="C79" s="2" t="s">
        <v>74</v>
      </c>
      <c r="D79" s="2" t="s">
        <v>78</v>
      </c>
      <c r="E79" s="3">
        <v>2178</v>
      </c>
      <c r="F79" s="3">
        <v>1285</v>
      </c>
      <c r="G79" s="3">
        <v>893</v>
      </c>
      <c r="H79" s="3">
        <v>0</v>
      </c>
      <c r="I79" s="3">
        <v>0</v>
      </c>
      <c r="J79" s="3">
        <v>2177</v>
      </c>
    </row>
    <row r="80" spans="1:10" ht="15" customHeight="1" outlineLevel="2" x14ac:dyDescent="0.25">
      <c r="A80" s="2" t="s">
        <v>13</v>
      </c>
      <c r="B80" s="3">
        <v>160</v>
      </c>
      <c r="C80" s="2" t="s">
        <v>74</v>
      </c>
      <c r="D80" s="2" t="s">
        <v>79</v>
      </c>
      <c r="E80" s="3">
        <v>780</v>
      </c>
      <c r="F80" s="3">
        <v>594</v>
      </c>
      <c r="G80" s="3">
        <v>186</v>
      </c>
      <c r="H80" s="3">
        <v>0</v>
      </c>
      <c r="I80" s="3">
        <v>0</v>
      </c>
      <c r="J80" s="3">
        <v>780</v>
      </c>
    </row>
    <row r="81" spans="1:10" ht="15" customHeight="1" outlineLevel="2" x14ac:dyDescent="0.25">
      <c r="A81" s="2" t="s">
        <v>10</v>
      </c>
      <c r="B81" s="3">
        <v>14</v>
      </c>
      <c r="C81" s="2" t="s">
        <v>74</v>
      </c>
      <c r="D81" s="2" t="s">
        <v>80</v>
      </c>
      <c r="E81" s="3">
        <v>3021</v>
      </c>
      <c r="F81" s="3">
        <v>1124</v>
      </c>
      <c r="G81" s="3">
        <v>908</v>
      </c>
      <c r="H81" s="3">
        <v>453</v>
      </c>
      <c r="I81" s="3">
        <v>536</v>
      </c>
      <c r="J81" s="3">
        <v>3021</v>
      </c>
    </row>
    <row r="82" spans="1:10" ht="15" customHeight="1" outlineLevel="2" x14ac:dyDescent="0.25">
      <c r="A82" s="2" t="s">
        <v>13</v>
      </c>
      <c r="B82" s="3">
        <v>740</v>
      </c>
      <c r="C82" s="2" t="s">
        <v>74</v>
      </c>
      <c r="D82" s="2" t="s">
        <v>77</v>
      </c>
      <c r="E82" s="3">
        <v>812</v>
      </c>
      <c r="F82" s="3">
        <v>697</v>
      </c>
      <c r="G82" s="3">
        <v>115</v>
      </c>
      <c r="H82" s="3">
        <v>0</v>
      </c>
      <c r="I82" s="3">
        <v>0</v>
      </c>
      <c r="J82" s="3">
        <v>812</v>
      </c>
    </row>
    <row r="83" spans="1:10" ht="15" customHeight="1" outlineLevel="2" x14ac:dyDescent="0.25">
      <c r="A83" s="2" t="s">
        <v>13</v>
      </c>
      <c r="B83" s="3">
        <v>805</v>
      </c>
      <c r="C83" s="2" t="s">
        <v>74</v>
      </c>
      <c r="D83" s="2" t="s">
        <v>77</v>
      </c>
      <c r="E83" s="3">
        <v>392</v>
      </c>
      <c r="F83" s="3">
        <v>337</v>
      </c>
      <c r="G83" s="3">
        <v>55</v>
      </c>
      <c r="H83" s="3">
        <v>0</v>
      </c>
      <c r="I83" s="3">
        <v>0</v>
      </c>
      <c r="J83" s="3">
        <v>392</v>
      </c>
    </row>
    <row r="84" spans="1:10" ht="15" customHeight="1" outlineLevel="2" x14ac:dyDescent="0.25">
      <c r="A84" s="2" t="s">
        <v>13</v>
      </c>
      <c r="B84" s="3">
        <v>807</v>
      </c>
      <c r="C84" s="2" t="s">
        <v>74</v>
      </c>
      <c r="D84" s="2" t="s">
        <v>77</v>
      </c>
      <c r="E84" s="3">
        <v>340</v>
      </c>
      <c r="F84" s="3">
        <v>298</v>
      </c>
      <c r="G84" s="3">
        <v>42</v>
      </c>
      <c r="H84" s="3">
        <v>0</v>
      </c>
      <c r="I84" s="3">
        <v>0</v>
      </c>
      <c r="J84" s="3">
        <v>581</v>
      </c>
    </row>
    <row r="85" spans="1:10" ht="15" customHeight="1" outlineLevel="2" x14ac:dyDescent="0.25">
      <c r="A85" s="2" t="s">
        <v>13</v>
      </c>
      <c r="B85" s="3">
        <v>159</v>
      </c>
      <c r="C85" s="2" t="s">
        <v>74</v>
      </c>
      <c r="D85" s="2" t="s">
        <v>81</v>
      </c>
      <c r="E85" s="3">
        <v>1482</v>
      </c>
      <c r="F85" s="3">
        <v>1296</v>
      </c>
      <c r="G85" s="3">
        <v>186</v>
      </c>
      <c r="H85" s="3">
        <v>0</v>
      </c>
      <c r="I85" s="3">
        <v>0</v>
      </c>
      <c r="J85" s="3">
        <v>1482</v>
      </c>
    </row>
    <row r="86" spans="1:10" ht="15" customHeight="1" outlineLevel="1" x14ac:dyDescent="0.25">
      <c r="A86" s="2"/>
      <c r="B86" s="3"/>
      <c r="C86" s="5" t="s">
        <v>407</v>
      </c>
      <c r="D86" s="2"/>
      <c r="E86" s="3">
        <f>SUBTOTAL(9,E75:E85)</f>
        <v>14308</v>
      </c>
      <c r="F86" s="3"/>
      <c r="G86" s="3"/>
      <c r="H86" s="3"/>
      <c r="I86" s="3"/>
      <c r="J86" s="3">
        <f>SUBTOTAL(9,J75:J85)</f>
        <v>16728</v>
      </c>
    </row>
    <row r="87" spans="1:10" ht="15" customHeight="1" outlineLevel="2" x14ac:dyDescent="0.25">
      <c r="A87" s="2" t="s">
        <v>13</v>
      </c>
      <c r="B87" s="3">
        <v>604</v>
      </c>
      <c r="C87" s="2" t="s">
        <v>82</v>
      </c>
      <c r="D87" s="2" t="s">
        <v>83</v>
      </c>
      <c r="E87" s="3">
        <v>444</v>
      </c>
      <c r="F87" s="3">
        <v>304</v>
      </c>
      <c r="G87" s="3">
        <v>99</v>
      </c>
      <c r="H87" s="3">
        <v>29</v>
      </c>
      <c r="I87" s="3">
        <v>12</v>
      </c>
      <c r="J87" s="3">
        <v>444</v>
      </c>
    </row>
    <row r="88" spans="1:10" ht="15" customHeight="1" outlineLevel="2" x14ac:dyDescent="0.25">
      <c r="A88" s="2" t="s">
        <v>13</v>
      </c>
      <c r="B88" s="3">
        <v>804</v>
      </c>
      <c r="C88" s="2" t="s">
        <v>82</v>
      </c>
      <c r="D88" s="2" t="s">
        <v>83</v>
      </c>
      <c r="E88" s="3">
        <v>4</v>
      </c>
      <c r="F88" s="3">
        <v>4</v>
      </c>
      <c r="G88" s="3">
        <v>0</v>
      </c>
      <c r="H88" s="3">
        <v>0</v>
      </c>
      <c r="I88" s="3">
        <v>0</v>
      </c>
      <c r="J88" s="6">
        <v>4</v>
      </c>
    </row>
    <row r="89" spans="1:10" ht="15" customHeight="1" outlineLevel="1" x14ac:dyDescent="0.25">
      <c r="A89" s="2"/>
      <c r="B89" s="3"/>
      <c r="C89" s="5" t="s">
        <v>408</v>
      </c>
      <c r="D89" s="2"/>
      <c r="E89" s="3">
        <f>SUBTOTAL(9,E87:E88)</f>
        <v>448</v>
      </c>
      <c r="F89" s="3"/>
      <c r="G89" s="3"/>
      <c r="H89" s="3"/>
      <c r="I89" s="3"/>
      <c r="J89" s="6">
        <f>SUBTOTAL(9,J87:J88)</f>
        <v>448</v>
      </c>
    </row>
    <row r="90" spans="1:10" ht="15" customHeight="1" outlineLevel="2" x14ac:dyDescent="0.25">
      <c r="A90" s="2" t="s">
        <v>10</v>
      </c>
      <c r="B90" s="3">
        <v>94</v>
      </c>
      <c r="C90" s="2" t="s">
        <v>84</v>
      </c>
      <c r="D90" s="2" t="s">
        <v>85</v>
      </c>
      <c r="E90" s="3">
        <v>1666</v>
      </c>
      <c r="F90" s="3">
        <v>1240</v>
      </c>
      <c r="G90" s="3">
        <v>324</v>
      </c>
      <c r="H90" s="3">
        <v>52</v>
      </c>
      <c r="I90" s="3">
        <v>50</v>
      </c>
      <c r="J90" s="3">
        <v>1666</v>
      </c>
    </row>
    <row r="91" spans="1:10" ht="15" customHeight="1" outlineLevel="1" x14ac:dyDescent="0.25">
      <c r="A91" s="2"/>
      <c r="B91" s="3"/>
      <c r="C91" s="5" t="s">
        <v>409</v>
      </c>
      <c r="D91" s="2"/>
      <c r="E91" s="3">
        <f>SUBTOTAL(9,E90:E90)</f>
        <v>1666</v>
      </c>
      <c r="F91" s="3"/>
      <c r="G91" s="3"/>
      <c r="H91" s="3"/>
      <c r="I91" s="3"/>
      <c r="J91" s="3">
        <f>SUBTOTAL(9,J90:J90)</f>
        <v>1666</v>
      </c>
    </row>
    <row r="92" spans="1:10" ht="15" customHeight="1" outlineLevel="2" x14ac:dyDescent="0.25">
      <c r="A92" s="2" t="s">
        <v>13</v>
      </c>
      <c r="B92" s="3">
        <v>241</v>
      </c>
      <c r="C92" s="2" t="s">
        <v>86</v>
      </c>
      <c r="D92" s="2" t="s">
        <v>87</v>
      </c>
      <c r="E92" s="3">
        <v>354</v>
      </c>
      <c r="F92" s="3">
        <v>264</v>
      </c>
      <c r="G92" s="3">
        <v>66</v>
      </c>
      <c r="H92" s="3">
        <v>8</v>
      </c>
      <c r="I92" s="3">
        <v>16</v>
      </c>
      <c r="J92" s="10"/>
    </row>
    <row r="93" spans="1:10" ht="15" customHeight="1" outlineLevel="2" x14ac:dyDescent="0.25">
      <c r="A93" s="2" t="s">
        <v>10</v>
      </c>
      <c r="B93" s="3">
        <v>72</v>
      </c>
      <c r="C93" s="2" t="s">
        <v>86</v>
      </c>
      <c r="D93" s="2" t="s">
        <v>87</v>
      </c>
      <c r="E93" s="3">
        <v>1038</v>
      </c>
      <c r="F93" s="3">
        <v>723</v>
      </c>
      <c r="G93" s="3">
        <v>284</v>
      </c>
      <c r="H93" s="3">
        <v>14</v>
      </c>
      <c r="I93" s="3">
        <v>17</v>
      </c>
      <c r="J93" s="3">
        <v>1516</v>
      </c>
    </row>
    <row r="94" spans="1:10" ht="15" customHeight="1" outlineLevel="1" x14ac:dyDescent="0.25">
      <c r="A94" s="2"/>
      <c r="B94" s="3"/>
      <c r="C94" s="5" t="s">
        <v>410</v>
      </c>
      <c r="D94" s="2"/>
      <c r="E94" s="3">
        <f>SUBTOTAL(9,E92:E93)</f>
        <v>1392</v>
      </c>
      <c r="F94" s="3"/>
      <c r="G94" s="3"/>
      <c r="H94" s="3"/>
      <c r="I94" s="3"/>
      <c r="J94" s="3">
        <f>SUBTOTAL(9,J92:J93)</f>
        <v>1516</v>
      </c>
    </row>
    <row r="95" spans="1:10" ht="15" customHeight="1" outlineLevel="2" x14ac:dyDescent="0.25">
      <c r="A95" s="2" t="s">
        <v>10</v>
      </c>
      <c r="B95" s="3">
        <v>16</v>
      </c>
      <c r="C95" s="2" t="s">
        <v>88</v>
      </c>
      <c r="D95" s="2" t="s">
        <v>89</v>
      </c>
      <c r="E95" s="3">
        <v>4618</v>
      </c>
      <c r="F95" s="3">
        <v>2168</v>
      </c>
      <c r="G95" s="3">
        <v>1683</v>
      </c>
      <c r="H95" s="3">
        <v>394</v>
      </c>
      <c r="I95" s="3">
        <v>373</v>
      </c>
      <c r="J95" s="3">
        <v>4608</v>
      </c>
    </row>
    <row r="96" spans="1:10" ht="15" customHeight="1" outlineLevel="2" x14ac:dyDescent="0.25">
      <c r="A96" s="2" t="s">
        <v>13</v>
      </c>
      <c r="B96" s="3">
        <v>614</v>
      </c>
      <c r="C96" s="2" t="s">
        <v>88</v>
      </c>
      <c r="D96" s="2" t="s">
        <v>90</v>
      </c>
      <c r="E96" s="3">
        <v>789</v>
      </c>
      <c r="F96" s="3">
        <v>789</v>
      </c>
      <c r="G96" s="3">
        <v>0</v>
      </c>
      <c r="H96" s="3">
        <v>0</v>
      </c>
      <c r="I96" s="3">
        <v>0</v>
      </c>
      <c r="J96" s="3">
        <v>798</v>
      </c>
    </row>
    <row r="97" spans="1:10" ht="15" customHeight="1" outlineLevel="2" x14ac:dyDescent="0.25">
      <c r="A97" s="2" t="s">
        <v>13</v>
      </c>
      <c r="B97" s="3">
        <v>787</v>
      </c>
      <c r="C97" s="2" t="s">
        <v>88</v>
      </c>
      <c r="D97" s="2" t="s">
        <v>91</v>
      </c>
      <c r="E97" s="3">
        <v>0</v>
      </c>
      <c r="F97" s="3">
        <v>81</v>
      </c>
      <c r="G97" s="3">
        <v>10</v>
      </c>
      <c r="H97" s="3">
        <v>0</v>
      </c>
      <c r="I97" s="3">
        <v>0</v>
      </c>
      <c r="J97" s="3">
        <v>91</v>
      </c>
    </row>
    <row r="98" spans="1:10" ht="15" customHeight="1" outlineLevel="2" x14ac:dyDescent="0.25">
      <c r="A98" s="2" t="s">
        <v>10</v>
      </c>
      <c r="B98" s="3">
        <v>34</v>
      </c>
      <c r="C98" s="2" t="s">
        <v>88</v>
      </c>
      <c r="D98" s="2" t="s">
        <v>92</v>
      </c>
      <c r="E98" s="3">
        <v>794</v>
      </c>
      <c r="F98" s="3">
        <v>437</v>
      </c>
      <c r="G98" s="3">
        <v>192</v>
      </c>
      <c r="H98" s="3">
        <v>85</v>
      </c>
      <c r="I98" s="3">
        <v>80</v>
      </c>
      <c r="J98" s="3">
        <v>781</v>
      </c>
    </row>
    <row r="99" spans="1:10" ht="15" customHeight="1" outlineLevel="1" x14ac:dyDescent="0.25">
      <c r="A99" s="2"/>
      <c r="B99" s="3"/>
      <c r="C99" s="5" t="s">
        <v>411</v>
      </c>
      <c r="D99" s="2"/>
      <c r="E99" s="3">
        <f>SUBTOTAL(9,E95:E98)</f>
        <v>6201</v>
      </c>
      <c r="F99" s="3"/>
      <c r="G99" s="3"/>
      <c r="H99" s="3"/>
      <c r="I99" s="3"/>
      <c r="J99" s="3">
        <f>SUBTOTAL(9,J95:J98)</f>
        <v>6278</v>
      </c>
    </row>
    <row r="100" spans="1:10" ht="15" customHeight="1" outlineLevel="2" x14ac:dyDescent="0.25">
      <c r="A100" s="2" t="s">
        <v>10</v>
      </c>
      <c r="B100" s="3">
        <v>73</v>
      </c>
      <c r="C100" s="2" t="s">
        <v>93</v>
      </c>
      <c r="D100" s="2" t="s">
        <v>94</v>
      </c>
      <c r="E100" s="3">
        <v>2282</v>
      </c>
      <c r="F100" s="3">
        <v>1454</v>
      </c>
      <c r="G100" s="3">
        <v>386</v>
      </c>
      <c r="H100" s="3">
        <v>341</v>
      </c>
      <c r="I100" s="3">
        <v>128</v>
      </c>
      <c r="J100" s="3">
        <v>2271</v>
      </c>
    </row>
    <row r="101" spans="1:10" ht="15" customHeight="1" outlineLevel="2" x14ac:dyDescent="0.25">
      <c r="A101" s="2" t="s">
        <v>13</v>
      </c>
      <c r="B101" s="3">
        <v>288</v>
      </c>
      <c r="C101" s="2" t="s">
        <v>93</v>
      </c>
      <c r="D101" s="2" t="s">
        <v>95</v>
      </c>
      <c r="E101" s="3">
        <v>13</v>
      </c>
      <c r="F101" s="3">
        <v>12</v>
      </c>
      <c r="G101" s="3">
        <v>1</v>
      </c>
      <c r="H101" s="3">
        <v>0</v>
      </c>
      <c r="I101" s="3">
        <v>0</v>
      </c>
      <c r="J101" s="3">
        <v>13</v>
      </c>
    </row>
    <row r="102" spans="1:10" ht="15" customHeight="1" outlineLevel="2" x14ac:dyDescent="0.25">
      <c r="A102" s="2" t="s">
        <v>13</v>
      </c>
      <c r="B102" s="3">
        <v>232</v>
      </c>
      <c r="C102" s="2" t="s">
        <v>93</v>
      </c>
      <c r="D102" s="2" t="s">
        <v>96</v>
      </c>
      <c r="E102" s="3">
        <v>1024</v>
      </c>
      <c r="F102" s="3">
        <v>973</v>
      </c>
      <c r="G102" s="3">
        <v>51</v>
      </c>
      <c r="H102" s="3">
        <v>0</v>
      </c>
      <c r="I102" s="3">
        <v>0</v>
      </c>
      <c r="J102" s="6">
        <v>994</v>
      </c>
    </row>
    <row r="103" spans="1:10" ht="15" customHeight="1" outlineLevel="2" x14ac:dyDescent="0.25">
      <c r="A103" s="2" t="s">
        <v>13</v>
      </c>
      <c r="B103" s="3">
        <v>255</v>
      </c>
      <c r="C103" s="2" t="s">
        <v>93</v>
      </c>
      <c r="D103" s="2" t="s">
        <v>95</v>
      </c>
      <c r="E103" s="3">
        <v>304</v>
      </c>
      <c r="F103" s="3">
        <v>266</v>
      </c>
      <c r="G103" s="3">
        <v>38</v>
      </c>
      <c r="H103" s="3">
        <v>0</v>
      </c>
      <c r="I103" s="3">
        <v>0</v>
      </c>
      <c r="J103" s="3">
        <v>304</v>
      </c>
    </row>
    <row r="104" spans="1:10" ht="15" customHeight="1" outlineLevel="1" x14ac:dyDescent="0.25">
      <c r="A104" s="2"/>
      <c r="B104" s="3"/>
      <c r="C104" s="5" t="s">
        <v>412</v>
      </c>
      <c r="D104" s="2"/>
      <c r="E104" s="3">
        <f>SUBTOTAL(9,E100:E103)</f>
        <v>3623</v>
      </c>
      <c r="F104" s="3"/>
      <c r="G104" s="3"/>
      <c r="H104" s="3"/>
      <c r="I104" s="3"/>
      <c r="J104" s="6">
        <f>SUBTOTAL(9,J100:J103)</f>
        <v>3582</v>
      </c>
    </row>
    <row r="105" spans="1:10" ht="15" customHeight="1" outlineLevel="2" x14ac:dyDescent="0.25">
      <c r="A105" s="2" t="s">
        <v>13</v>
      </c>
      <c r="B105" s="3">
        <v>538</v>
      </c>
      <c r="C105" s="2" t="s">
        <v>99</v>
      </c>
      <c r="D105" s="2" t="s">
        <v>100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4"/>
    </row>
    <row r="106" spans="1:10" ht="15" customHeight="1" outlineLevel="2" x14ac:dyDescent="0.25">
      <c r="A106" s="2" t="s">
        <v>13</v>
      </c>
      <c r="B106" s="3">
        <v>116</v>
      </c>
      <c r="C106" s="2" t="s">
        <v>99</v>
      </c>
      <c r="D106" s="2" t="s">
        <v>100</v>
      </c>
      <c r="E106" s="3">
        <v>0</v>
      </c>
      <c r="F106" s="3">
        <v>4348</v>
      </c>
      <c r="G106" s="3">
        <v>1734</v>
      </c>
      <c r="H106" s="3">
        <v>0</v>
      </c>
      <c r="I106" s="3">
        <v>0</v>
      </c>
      <c r="J106" s="3">
        <v>6082</v>
      </c>
    </row>
    <row r="107" spans="1:10" ht="15" customHeight="1" outlineLevel="2" x14ac:dyDescent="0.25">
      <c r="A107" s="2" t="s">
        <v>10</v>
      </c>
      <c r="B107" s="3">
        <v>161</v>
      </c>
      <c r="C107" s="2" t="s">
        <v>99</v>
      </c>
      <c r="D107" s="2" t="s">
        <v>101</v>
      </c>
      <c r="E107" s="3">
        <v>5422</v>
      </c>
      <c r="F107" s="3">
        <v>1928</v>
      </c>
      <c r="G107" s="3">
        <v>1674</v>
      </c>
      <c r="H107" s="3">
        <v>895</v>
      </c>
      <c r="I107" s="3">
        <v>925</v>
      </c>
      <c r="J107" s="3">
        <v>5062</v>
      </c>
    </row>
    <row r="108" spans="1:10" ht="15" customHeight="1" outlineLevel="1" x14ac:dyDescent="0.25">
      <c r="A108" s="2"/>
      <c r="B108" s="3"/>
      <c r="C108" s="5" t="s">
        <v>414</v>
      </c>
      <c r="D108" s="2"/>
      <c r="E108" s="3">
        <f>SUBTOTAL(9,E105:E107)</f>
        <v>5422</v>
      </c>
      <c r="F108" s="3"/>
      <c r="G108" s="3"/>
      <c r="H108" s="3"/>
      <c r="I108" s="3"/>
      <c r="J108" s="6">
        <f>SUBTOTAL(9,J105:J107)</f>
        <v>11144</v>
      </c>
    </row>
    <row r="109" spans="1:10" ht="15" customHeight="1" outlineLevel="2" x14ac:dyDescent="0.25">
      <c r="A109" s="2" t="s">
        <v>13</v>
      </c>
      <c r="B109" s="3">
        <v>434</v>
      </c>
      <c r="C109" s="2" t="s">
        <v>102</v>
      </c>
      <c r="D109" s="2" t="s">
        <v>103</v>
      </c>
      <c r="E109" s="3">
        <v>5850</v>
      </c>
      <c r="F109" s="3">
        <v>4876</v>
      </c>
      <c r="G109" s="3">
        <v>974</v>
      </c>
      <c r="H109" s="3">
        <v>0</v>
      </c>
      <c r="I109" s="3">
        <v>0</v>
      </c>
      <c r="J109" s="4"/>
    </row>
    <row r="110" spans="1:10" ht="15" customHeight="1" outlineLevel="2" x14ac:dyDescent="0.25">
      <c r="A110" s="2" t="s">
        <v>13</v>
      </c>
      <c r="B110" s="3">
        <v>682</v>
      </c>
      <c r="C110" s="2" t="s">
        <v>102</v>
      </c>
      <c r="D110" s="2" t="s">
        <v>104</v>
      </c>
      <c r="E110" s="3">
        <v>45</v>
      </c>
      <c r="F110" s="3">
        <v>41</v>
      </c>
      <c r="G110" s="3">
        <v>4</v>
      </c>
      <c r="H110" s="3">
        <v>0</v>
      </c>
      <c r="I110" s="3">
        <v>0</v>
      </c>
      <c r="J110" s="3">
        <v>46</v>
      </c>
    </row>
    <row r="111" spans="1:10" ht="15" customHeight="1" outlineLevel="2" x14ac:dyDescent="0.25">
      <c r="A111" s="2" t="s">
        <v>13</v>
      </c>
      <c r="B111" s="3">
        <v>433</v>
      </c>
      <c r="C111" s="2" t="s">
        <v>102</v>
      </c>
      <c r="D111" s="2" t="s">
        <v>103</v>
      </c>
      <c r="E111" s="3">
        <v>4874</v>
      </c>
      <c r="F111" s="3">
        <v>4070</v>
      </c>
      <c r="G111" s="3">
        <v>804</v>
      </c>
      <c r="H111" s="3">
        <v>0</v>
      </c>
      <c r="I111" s="3">
        <v>0</v>
      </c>
      <c r="J111" s="3">
        <v>10782</v>
      </c>
    </row>
    <row r="112" spans="1:10" ht="15" customHeight="1" outlineLevel="2" x14ac:dyDescent="0.25">
      <c r="A112" s="2" t="s">
        <v>13</v>
      </c>
      <c r="B112" s="3">
        <v>533</v>
      </c>
      <c r="C112" s="2" t="s">
        <v>102</v>
      </c>
      <c r="D112" s="2" t="s">
        <v>105</v>
      </c>
      <c r="E112" s="3">
        <v>768</v>
      </c>
      <c r="F112" s="3">
        <v>601</v>
      </c>
      <c r="G112" s="3">
        <v>167</v>
      </c>
      <c r="H112" s="3">
        <v>0</v>
      </c>
      <c r="I112" s="3">
        <v>0</v>
      </c>
      <c r="J112" s="3">
        <v>5119</v>
      </c>
    </row>
    <row r="113" spans="1:10" ht="15" customHeight="1" outlineLevel="2" x14ac:dyDescent="0.25">
      <c r="A113" s="2" t="s">
        <v>13</v>
      </c>
      <c r="B113" s="3">
        <v>532</v>
      </c>
      <c r="C113" s="2" t="s">
        <v>102</v>
      </c>
      <c r="D113" s="2" t="s">
        <v>105</v>
      </c>
      <c r="E113" s="3">
        <v>4351</v>
      </c>
      <c r="F113" s="3">
        <v>3404</v>
      </c>
      <c r="G113" s="3">
        <v>947</v>
      </c>
      <c r="H113" s="3">
        <v>0</v>
      </c>
      <c r="I113" s="3">
        <v>0</v>
      </c>
      <c r="J113" s="4"/>
    </row>
    <row r="114" spans="1:10" ht="15" customHeight="1" outlineLevel="2" x14ac:dyDescent="0.25">
      <c r="A114" s="2" t="s">
        <v>13</v>
      </c>
      <c r="B114" s="3">
        <v>191</v>
      </c>
      <c r="C114" s="2" t="s">
        <v>102</v>
      </c>
      <c r="D114" s="2" t="s">
        <v>106</v>
      </c>
      <c r="E114" s="3">
        <v>1321</v>
      </c>
      <c r="F114" s="3">
        <v>1185</v>
      </c>
      <c r="G114" s="3">
        <v>136</v>
      </c>
      <c r="H114" s="3">
        <v>0</v>
      </c>
      <c r="I114" s="3">
        <v>0</v>
      </c>
      <c r="J114" s="3">
        <v>1321</v>
      </c>
    </row>
    <row r="115" spans="1:10" ht="15" customHeight="1" outlineLevel="2" x14ac:dyDescent="0.25">
      <c r="A115" s="2" t="s">
        <v>13</v>
      </c>
      <c r="B115" s="3">
        <v>780</v>
      </c>
      <c r="C115" s="2" t="s">
        <v>102</v>
      </c>
      <c r="D115" s="2" t="s">
        <v>104</v>
      </c>
      <c r="E115" s="3">
        <v>1</v>
      </c>
      <c r="F115" s="3">
        <v>1</v>
      </c>
      <c r="G115" s="3">
        <v>0</v>
      </c>
      <c r="H115" s="3">
        <v>0</v>
      </c>
      <c r="I115" s="3">
        <v>0</v>
      </c>
      <c r="J115" s="3">
        <v>1</v>
      </c>
    </row>
    <row r="116" spans="1:10" ht="15" customHeight="1" outlineLevel="2" x14ac:dyDescent="0.25">
      <c r="A116" s="2" t="s">
        <v>13</v>
      </c>
      <c r="B116" s="3">
        <v>736</v>
      </c>
      <c r="C116" s="2" t="s">
        <v>102</v>
      </c>
      <c r="D116" s="2" t="s">
        <v>103</v>
      </c>
      <c r="E116" s="3">
        <v>58</v>
      </c>
      <c r="F116" s="3">
        <v>47</v>
      </c>
      <c r="G116" s="3">
        <v>11</v>
      </c>
      <c r="H116" s="3">
        <v>0</v>
      </c>
      <c r="I116" s="3">
        <v>0</v>
      </c>
      <c r="J116" s="4"/>
    </row>
    <row r="117" spans="1:10" ht="15" customHeight="1" outlineLevel="2" x14ac:dyDescent="0.25">
      <c r="A117" s="2" t="s">
        <v>10</v>
      </c>
      <c r="B117" s="3">
        <v>61</v>
      </c>
      <c r="C117" s="2" t="s">
        <v>102</v>
      </c>
      <c r="D117" s="2" t="s">
        <v>107</v>
      </c>
      <c r="E117" s="3">
        <v>8885</v>
      </c>
      <c r="F117" s="3">
        <v>4312</v>
      </c>
      <c r="G117" s="3">
        <v>125</v>
      </c>
      <c r="H117" s="3">
        <v>4418</v>
      </c>
      <c r="I117" s="3">
        <v>30</v>
      </c>
      <c r="J117" s="3">
        <v>8875</v>
      </c>
    </row>
    <row r="118" spans="1:10" ht="15" customHeight="1" outlineLevel="1" x14ac:dyDescent="0.25">
      <c r="A118" s="2"/>
      <c r="B118" s="3"/>
      <c r="C118" s="5" t="s">
        <v>415</v>
      </c>
      <c r="D118" s="2"/>
      <c r="E118" s="3">
        <f>SUBTOTAL(9,E109:E117)</f>
        <v>26153</v>
      </c>
      <c r="F118" s="3"/>
      <c r="G118" s="3"/>
      <c r="H118" s="3"/>
      <c r="I118" s="3"/>
      <c r="J118" s="6">
        <f>SUBTOTAL(9,J109:J117)</f>
        <v>26144</v>
      </c>
    </row>
    <row r="119" spans="1:10" ht="15" customHeight="1" outlineLevel="2" x14ac:dyDescent="0.25">
      <c r="A119" s="2" t="s">
        <v>13</v>
      </c>
      <c r="B119" s="3">
        <v>228</v>
      </c>
      <c r="C119" s="2" t="s">
        <v>108</v>
      </c>
      <c r="D119" s="2" t="s">
        <v>109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4"/>
    </row>
    <row r="120" spans="1:10" ht="15" customHeight="1" outlineLevel="2" x14ac:dyDescent="0.25">
      <c r="A120" s="2" t="s">
        <v>10</v>
      </c>
      <c r="B120" s="3">
        <v>109</v>
      </c>
      <c r="C120" s="2" t="s">
        <v>108</v>
      </c>
      <c r="D120" s="2" t="s">
        <v>110</v>
      </c>
      <c r="E120" s="3">
        <v>1546</v>
      </c>
      <c r="F120" s="3">
        <v>862</v>
      </c>
      <c r="G120" s="3">
        <v>540</v>
      </c>
      <c r="H120" s="3">
        <v>56</v>
      </c>
      <c r="I120" s="3">
        <v>88</v>
      </c>
      <c r="J120" s="3">
        <v>1546</v>
      </c>
    </row>
    <row r="121" spans="1:10" ht="15" customHeight="1" outlineLevel="2" x14ac:dyDescent="0.25">
      <c r="A121" s="2" t="s">
        <v>13</v>
      </c>
      <c r="B121" s="3">
        <v>227</v>
      </c>
      <c r="C121" s="2" t="s">
        <v>108</v>
      </c>
      <c r="D121" s="2" t="s">
        <v>111</v>
      </c>
      <c r="E121" s="3">
        <v>528</v>
      </c>
      <c r="F121" s="3">
        <v>379</v>
      </c>
      <c r="G121" s="3">
        <v>149</v>
      </c>
      <c r="H121" s="3">
        <v>0</v>
      </c>
      <c r="I121" s="3">
        <v>0</v>
      </c>
      <c r="J121" s="3">
        <v>525</v>
      </c>
    </row>
    <row r="122" spans="1:10" ht="15" customHeight="1" outlineLevel="1" x14ac:dyDescent="0.25">
      <c r="A122" s="2"/>
      <c r="B122" s="3"/>
      <c r="C122" s="5" t="s">
        <v>416</v>
      </c>
      <c r="D122" s="2"/>
      <c r="E122" s="3">
        <f>SUBTOTAL(9,E119:E121)</f>
        <v>2074</v>
      </c>
      <c r="F122" s="3"/>
      <c r="G122" s="3"/>
      <c r="H122" s="3"/>
      <c r="I122" s="3"/>
      <c r="J122" s="3">
        <f>SUBTOTAL(9,J119:J121)</f>
        <v>2071</v>
      </c>
    </row>
    <row r="123" spans="1:10" ht="15" customHeight="1" outlineLevel="2" x14ac:dyDescent="0.25">
      <c r="A123" s="2" t="s">
        <v>10</v>
      </c>
      <c r="B123" s="3">
        <v>110</v>
      </c>
      <c r="C123" s="2" t="s">
        <v>112</v>
      </c>
      <c r="D123" s="2" t="s">
        <v>113</v>
      </c>
      <c r="E123" s="3">
        <v>2513</v>
      </c>
      <c r="F123" s="3">
        <v>1659</v>
      </c>
      <c r="G123" s="3">
        <v>434</v>
      </c>
      <c r="H123" s="3">
        <v>300</v>
      </c>
      <c r="I123" s="3">
        <v>120</v>
      </c>
      <c r="J123" s="3">
        <v>2513</v>
      </c>
    </row>
    <row r="124" spans="1:10" ht="15" customHeight="1" outlineLevel="2" x14ac:dyDescent="0.25">
      <c r="A124" s="2" t="s">
        <v>10</v>
      </c>
      <c r="B124" s="3">
        <v>88</v>
      </c>
      <c r="C124" s="2" t="s">
        <v>112</v>
      </c>
      <c r="D124" s="2" t="s">
        <v>114</v>
      </c>
      <c r="E124" s="3">
        <v>2435</v>
      </c>
      <c r="F124" s="3">
        <v>1720</v>
      </c>
      <c r="G124" s="3">
        <v>492</v>
      </c>
      <c r="H124" s="3">
        <v>187</v>
      </c>
      <c r="I124" s="3">
        <v>36</v>
      </c>
      <c r="J124" s="3">
        <v>2424</v>
      </c>
    </row>
    <row r="125" spans="1:10" ht="15" customHeight="1" outlineLevel="1" x14ac:dyDescent="0.25">
      <c r="A125" s="2"/>
      <c r="B125" s="3"/>
      <c r="C125" s="5" t="s">
        <v>417</v>
      </c>
      <c r="D125" s="2"/>
      <c r="E125" s="3">
        <f>SUBTOTAL(9,E123:E124)</f>
        <v>4948</v>
      </c>
      <c r="F125" s="3"/>
      <c r="G125" s="3"/>
      <c r="H125" s="3"/>
      <c r="I125" s="3"/>
      <c r="J125" s="3">
        <f>SUBTOTAL(9,J123:J124)</f>
        <v>4937</v>
      </c>
    </row>
    <row r="126" spans="1:10" ht="15" customHeight="1" outlineLevel="2" x14ac:dyDescent="0.25">
      <c r="A126" s="2" t="s">
        <v>13</v>
      </c>
      <c r="B126" s="3">
        <v>806</v>
      </c>
      <c r="C126" s="2" t="s">
        <v>115</v>
      </c>
      <c r="D126" s="2" t="s">
        <v>116</v>
      </c>
      <c r="E126" s="3">
        <v>288</v>
      </c>
      <c r="F126" s="3">
        <v>267</v>
      </c>
      <c r="G126" s="3">
        <v>21</v>
      </c>
      <c r="H126" s="3">
        <v>1</v>
      </c>
      <c r="I126" s="3">
        <v>0</v>
      </c>
      <c r="J126" s="3">
        <v>288</v>
      </c>
    </row>
    <row r="127" spans="1:10" ht="15" customHeight="1" outlineLevel="2" x14ac:dyDescent="0.25">
      <c r="A127" s="2" t="s">
        <v>13</v>
      </c>
      <c r="B127" s="3">
        <v>246</v>
      </c>
      <c r="C127" s="2" t="s">
        <v>115</v>
      </c>
      <c r="D127" s="2" t="s">
        <v>116</v>
      </c>
      <c r="E127" s="3">
        <v>117</v>
      </c>
      <c r="F127" s="3">
        <v>108</v>
      </c>
      <c r="G127" s="3">
        <v>8</v>
      </c>
      <c r="H127" s="3">
        <v>1</v>
      </c>
      <c r="I127" s="3">
        <v>0</v>
      </c>
      <c r="J127" s="3">
        <v>117</v>
      </c>
    </row>
    <row r="128" spans="1:10" ht="15" customHeight="1" outlineLevel="1" x14ac:dyDescent="0.25">
      <c r="A128" s="2"/>
      <c r="B128" s="3"/>
      <c r="C128" s="5" t="s">
        <v>418</v>
      </c>
      <c r="D128" s="2"/>
      <c r="E128" s="3">
        <f>SUBTOTAL(9,E126:E127)</f>
        <v>405</v>
      </c>
      <c r="F128" s="3"/>
      <c r="G128" s="3"/>
      <c r="H128" s="3"/>
      <c r="I128" s="3"/>
      <c r="J128" s="3">
        <f>SUBTOTAL(9,J126:J127)</f>
        <v>405</v>
      </c>
    </row>
    <row r="129" spans="1:10" ht="15" customHeight="1" outlineLevel="2" x14ac:dyDescent="0.25">
      <c r="A129" s="2" t="s">
        <v>13</v>
      </c>
      <c r="B129" s="3">
        <v>359</v>
      </c>
      <c r="C129" s="2" t="s">
        <v>117</v>
      </c>
      <c r="D129" s="2" t="s">
        <v>118</v>
      </c>
      <c r="E129" s="3">
        <v>70</v>
      </c>
      <c r="F129" s="3">
        <v>42</v>
      </c>
      <c r="G129" s="3">
        <v>19</v>
      </c>
      <c r="H129" s="3">
        <v>6</v>
      </c>
      <c r="I129" s="3">
        <v>3</v>
      </c>
      <c r="J129" s="3">
        <v>69</v>
      </c>
    </row>
    <row r="130" spans="1:10" ht="15" customHeight="1" outlineLevel="2" x14ac:dyDescent="0.25">
      <c r="A130" s="2" t="s">
        <v>13</v>
      </c>
      <c r="B130" s="3">
        <v>258</v>
      </c>
      <c r="C130" s="2" t="s">
        <v>117</v>
      </c>
      <c r="D130" s="2" t="s">
        <v>118</v>
      </c>
      <c r="E130" s="3">
        <v>79</v>
      </c>
      <c r="F130" s="3">
        <v>48</v>
      </c>
      <c r="G130" s="3">
        <v>24</v>
      </c>
      <c r="H130" s="3">
        <v>3</v>
      </c>
      <c r="I130" s="3">
        <v>4</v>
      </c>
      <c r="J130" s="3">
        <v>79</v>
      </c>
    </row>
    <row r="131" spans="1:10" ht="15" customHeight="1" outlineLevel="2" x14ac:dyDescent="0.25">
      <c r="A131" s="2" t="s">
        <v>13</v>
      </c>
      <c r="B131" s="3">
        <v>293</v>
      </c>
      <c r="C131" s="2" t="s">
        <v>117</v>
      </c>
      <c r="D131" s="2" t="s">
        <v>118</v>
      </c>
      <c r="E131" s="3">
        <v>125</v>
      </c>
      <c r="F131" s="3">
        <v>68</v>
      </c>
      <c r="G131" s="3">
        <v>35</v>
      </c>
      <c r="H131" s="3">
        <v>9</v>
      </c>
      <c r="I131" s="3">
        <v>13</v>
      </c>
      <c r="J131" s="3">
        <v>125</v>
      </c>
    </row>
    <row r="132" spans="1:10" ht="15" customHeight="1" outlineLevel="2" x14ac:dyDescent="0.25">
      <c r="A132" s="2" t="s">
        <v>13</v>
      </c>
      <c r="B132" s="3">
        <v>689</v>
      </c>
      <c r="C132" s="2" t="s">
        <v>117</v>
      </c>
      <c r="D132" s="2" t="s">
        <v>118</v>
      </c>
      <c r="E132" s="3">
        <v>460</v>
      </c>
      <c r="F132" s="3">
        <v>315</v>
      </c>
      <c r="G132" s="3">
        <v>98</v>
      </c>
      <c r="H132" s="3">
        <v>18</v>
      </c>
      <c r="I132" s="3">
        <v>29</v>
      </c>
      <c r="J132" s="4"/>
    </row>
    <row r="133" spans="1:10" ht="15" customHeight="1" outlineLevel="1" x14ac:dyDescent="0.25">
      <c r="A133" s="2"/>
      <c r="B133" s="3"/>
      <c r="C133" s="5" t="s">
        <v>419</v>
      </c>
      <c r="D133" s="2"/>
      <c r="E133" s="3">
        <f>SUBTOTAL(9,E129:E132)</f>
        <v>734</v>
      </c>
      <c r="F133" s="3"/>
      <c r="G133" s="3"/>
      <c r="H133" s="3"/>
      <c r="I133" s="3"/>
      <c r="J133" s="4">
        <f>SUBTOTAL(9,J129:J132)</f>
        <v>273</v>
      </c>
    </row>
    <row r="134" spans="1:10" ht="15" customHeight="1" outlineLevel="2" x14ac:dyDescent="0.25">
      <c r="A134" s="2" t="s">
        <v>10</v>
      </c>
      <c r="B134" s="3">
        <v>84</v>
      </c>
      <c r="C134" s="2" t="s">
        <v>119</v>
      </c>
      <c r="D134" s="2" t="s">
        <v>120</v>
      </c>
      <c r="E134" s="3">
        <v>14977</v>
      </c>
      <c r="F134" s="3">
        <v>4918</v>
      </c>
      <c r="G134" s="3">
        <v>3548</v>
      </c>
      <c r="H134" s="3">
        <v>3310</v>
      </c>
      <c r="I134" s="3">
        <v>3201</v>
      </c>
      <c r="J134" s="3">
        <v>31250</v>
      </c>
    </row>
    <row r="135" spans="1:10" ht="15" customHeight="1" outlineLevel="2" x14ac:dyDescent="0.25">
      <c r="A135" s="2" t="s">
        <v>13</v>
      </c>
      <c r="B135" s="3">
        <v>705</v>
      </c>
      <c r="C135" s="2" t="s">
        <v>119</v>
      </c>
      <c r="D135" s="2" t="s">
        <v>121</v>
      </c>
      <c r="E135" s="3">
        <v>1798</v>
      </c>
      <c r="F135" s="3">
        <v>784</v>
      </c>
      <c r="G135" s="3">
        <v>1014</v>
      </c>
      <c r="H135" s="3">
        <v>0</v>
      </c>
      <c r="I135" s="3">
        <v>0</v>
      </c>
      <c r="J135" s="3">
        <v>17338</v>
      </c>
    </row>
    <row r="136" spans="1:10" ht="15" customHeight="1" outlineLevel="2" x14ac:dyDescent="0.25">
      <c r="A136" s="2" t="s">
        <v>13</v>
      </c>
      <c r="B136" s="3">
        <v>704</v>
      </c>
      <c r="C136" s="2" t="s">
        <v>119</v>
      </c>
      <c r="D136" s="2" t="s">
        <v>121</v>
      </c>
      <c r="E136" s="3">
        <v>1909</v>
      </c>
      <c r="F136" s="3">
        <v>833</v>
      </c>
      <c r="G136" s="3">
        <v>1076</v>
      </c>
      <c r="H136" s="3">
        <v>0</v>
      </c>
      <c r="I136" s="3">
        <v>0</v>
      </c>
      <c r="J136" s="4"/>
    </row>
    <row r="137" spans="1:10" ht="15" customHeight="1" outlineLevel="2" x14ac:dyDescent="0.25">
      <c r="A137" s="2" t="s">
        <v>13</v>
      </c>
      <c r="B137" s="3">
        <v>700</v>
      </c>
      <c r="C137" s="2" t="s">
        <v>119</v>
      </c>
      <c r="D137" s="2" t="s">
        <v>121</v>
      </c>
      <c r="E137" s="3">
        <v>3540</v>
      </c>
      <c r="F137" s="3">
        <v>1544</v>
      </c>
      <c r="G137" s="3">
        <v>1966</v>
      </c>
      <c r="H137" s="3">
        <v>0</v>
      </c>
      <c r="I137" s="3">
        <v>0</v>
      </c>
      <c r="J137" s="4"/>
    </row>
    <row r="138" spans="1:10" ht="15" customHeight="1" outlineLevel="2" x14ac:dyDescent="0.25">
      <c r="A138" s="2" t="s">
        <v>13</v>
      </c>
      <c r="B138" s="3">
        <v>703</v>
      </c>
      <c r="C138" s="2" t="s">
        <v>119</v>
      </c>
      <c r="D138" s="2" t="s">
        <v>121</v>
      </c>
      <c r="E138" s="3">
        <v>3248</v>
      </c>
      <c r="F138" s="3">
        <v>1417</v>
      </c>
      <c r="G138" s="3">
        <v>1831</v>
      </c>
      <c r="H138" s="3">
        <v>0</v>
      </c>
      <c r="I138" s="3">
        <v>0</v>
      </c>
      <c r="J138" s="4"/>
    </row>
    <row r="139" spans="1:10" ht="15" customHeight="1" outlineLevel="2" x14ac:dyDescent="0.25">
      <c r="A139" s="2" t="s">
        <v>13</v>
      </c>
      <c r="B139" s="3">
        <v>756</v>
      </c>
      <c r="C139" s="2" t="s">
        <v>119</v>
      </c>
      <c r="D139" s="2" t="s">
        <v>122</v>
      </c>
      <c r="E139" s="3">
        <v>3</v>
      </c>
      <c r="F139" s="3">
        <v>3</v>
      </c>
      <c r="G139" s="3">
        <v>0</v>
      </c>
      <c r="H139" s="3">
        <v>0</v>
      </c>
      <c r="I139" s="3">
        <v>0</v>
      </c>
      <c r="J139" s="3">
        <v>3</v>
      </c>
    </row>
    <row r="140" spans="1:10" ht="15" customHeight="1" outlineLevel="2" x14ac:dyDescent="0.25">
      <c r="A140" s="2" t="s">
        <v>13</v>
      </c>
      <c r="B140" s="3">
        <v>435</v>
      </c>
      <c r="C140" s="2" t="s">
        <v>119</v>
      </c>
      <c r="D140" s="2" t="s">
        <v>123</v>
      </c>
      <c r="E140" s="3">
        <v>3660</v>
      </c>
      <c r="F140" s="3">
        <v>2465</v>
      </c>
      <c r="G140" s="3">
        <v>1195</v>
      </c>
      <c r="H140" s="3">
        <v>0</v>
      </c>
      <c r="I140" s="3">
        <v>0</v>
      </c>
      <c r="J140" s="3">
        <v>3666</v>
      </c>
    </row>
    <row r="141" spans="1:10" ht="15" customHeight="1" outlineLevel="2" x14ac:dyDescent="0.25">
      <c r="A141" s="2" t="s">
        <v>13</v>
      </c>
      <c r="B141" s="3">
        <v>701</v>
      </c>
      <c r="C141" s="2" t="s">
        <v>119</v>
      </c>
      <c r="D141" s="2" t="s">
        <v>121</v>
      </c>
      <c r="E141" s="3">
        <v>3370</v>
      </c>
      <c r="F141" s="3">
        <v>1470</v>
      </c>
      <c r="G141" s="3">
        <v>1900</v>
      </c>
      <c r="H141" s="3">
        <v>0</v>
      </c>
      <c r="I141" s="3">
        <v>0</v>
      </c>
      <c r="J141" s="4"/>
    </row>
    <row r="142" spans="1:10" ht="15" customHeight="1" outlineLevel="2" x14ac:dyDescent="0.25">
      <c r="A142" s="2" t="s">
        <v>13</v>
      </c>
      <c r="B142" s="3">
        <v>576</v>
      </c>
      <c r="C142" s="2" t="s">
        <v>119</v>
      </c>
      <c r="D142" s="2" t="s">
        <v>124</v>
      </c>
      <c r="E142" s="3">
        <v>688</v>
      </c>
      <c r="F142" s="3">
        <v>460</v>
      </c>
      <c r="G142" s="3">
        <v>228</v>
      </c>
      <c r="H142" s="3">
        <v>0</v>
      </c>
      <c r="I142" s="3">
        <v>0</v>
      </c>
      <c r="J142" s="3">
        <v>679</v>
      </c>
    </row>
    <row r="143" spans="1:10" ht="15" customHeight="1" outlineLevel="2" x14ac:dyDescent="0.25">
      <c r="A143" s="2" t="s">
        <v>13</v>
      </c>
      <c r="B143" s="3">
        <v>720</v>
      </c>
      <c r="C143" s="2" t="s">
        <v>119</v>
      </c>
      <c r="D143" s="2" t="s">
        <v>121</v>
      </c>
      <c r="E143" s="3">
        <v>465</v>
      </c>
      <c r="F143" s="3">
        <v>465</v>
      </c>
      <c r="G143" s="3">
        <v>0</v>
      </c>
      <c r="H143" s="3">
        <v>0</v>
      </c>
      <c r="I143" s="3">
        <v>0</v>
      </c>
      <c r="J143" s="4"/>
    </row>
    <row r="144" spans="1:10" ht="15" customHeight="1" outlineLevel="2" x14ac:dyDescent="0.25">
      <c r="A144" s="2" t="s">
        <v>13</v>
      </c>
      <c r="B144" s="3">
        <v>545</v>
      </c>
      <c r="C144" s="2" t="s">
        <v>119</v>
      </c>
      <c r="D144" s="2" t="s">
        <v>125</v>
      </c>
      <c r="E144" s="3">
        <v>485</v>
      </c>
      <c r="F144" s="3">
        <v>216</v>
      </c>
      <c r="G144" s="3">
        <v>269</v>
      </c>
      <c r="H144" s="3">
        <v>0</v>
      </c>
      <c r="I144" s="3">
        <v>0</v>
      </c>
      <c r="J144" s="3">
        <v>485</v>
      </c>
    </row>
    <row r="145" spans="1:10" ht="15" customHeight="1" outlineLevel="2" x14ac:dyDescent="0.25">
      <c r="A145" s="2" t="s">
        <v>13</v>
      </c>
      <c r="B145" s="3">
        <v>690</v>
      </c>
      <c r="C145" s="2" t="s">
        <v>119</v>
      </c>
      <c r="D145" s="2" t="s">
        <v>126</v>
      </c>
      <c r="E145" s="3">
        <v>419</v>
      </c>
      <c r="F145" s="3">
        <v>415</v>
      </c>
      <c r="G145" s="3">
        <v>4</v>
      </c>
      <c r="H145" s="3">
        <v>0</v>
      </c>
      <c r="I145" s="3">
        <v>0</v>
      </c>
      <c r="J145" s="3">
        <v>419</v>
      </c>
    </row>
    <row r="146" spans="1:10" ht="15" customHeight="1" outlineLevel="2" x14ac:dyDescent="0.25">
      <c r="A146" s="2" t="s">
        <v>10</v>
      </c>
      <c r="B146" s="3">
        <v>24</v>
      </c>
      <c r="C146" s="2" t="s">
        <v>119</v>
      </c>
      <c r="D146" s="2" t="s">
        <v>127</v>
      </c>
      <c r="E146" s="3">
        <v>5146</v>
      </c>
      <c r="F146" s="3">
        <v>2380</v>
      </c>
      <c r="G146" s="3">
        <v>1042</v>
      </c>
      <c r="H146" s="3">
        <v>1281</v>
      </c>
      <c r="I146" s="3">
        <v>443</v>
      </c>
      <c r="J146" s="3">
        <v>5146</v>
      </c>
    </row>
    <row r="147" spans="1:10" ht="15" customHeight="1" outlineLevel="2" x14ac:dyDescent="0.25">
      <c r="A147" s="2" t="s">
        <v>13</v>
      </c>
      <c r="B147" s="3">
        <v>794</v>
      </c>
      <c r="C147" s="2" t="s">
        <v>119</v>
      </c>
      <c r="D147" s="2" t="s">
        <v>122</v>
      </c>
      <c r="E147" s="3">
        <v>3</v>
      </c>
      <c r="F147" s="3">
        <v>3</v>
      </c>
      <c r="G147" s="3">
        <v>0</v>
      </c>
      <c r="H147" s="3">
        <v>0</v>
      </c>
      <c r="I147" s="3">
        <v>0</v>
      </c>
      <c r="J147" s="3">
        <v>3</v>
      </c>
    </row>
    <row r="148" spans="1:10" ht="15" customHeight="1" outlineLevel="2" x14ac:dyDescent="0.25">
      <c r="A148" s="2" t="s">
        <v>13</v>
      </c>
      <c r="B148" s="3">
        <v>136</v>
      </c>
      <c r="C148" s="2" t="s">
        <v>119</v>
      </c>
      <c r="D148" s="2" t="s">
        <v>126</v>
      </c>
      <c r="E148" s="3">
        <v>4283</v>
      </c>
      <c r="F148" s="3">
        <v>4011</v>
      </c>
      <c r="G148" s="3">
        <v>272</v>
      </c>
      <c r="H148" s="3">
        <v>0</v>
      </c>
      <c r="I148" s="3">
        <v>0</v>
      </c>
      <c r="J148" s="3">
        <v>4283</v>
      </c>
    </row>
    <row r="149" spans="1:10" ht="15" customHeight="1" outlineLevel="2" x14ac:dyDescent="0.25">
      <c r="A149" s="2" t="s">
        <v>13</v>
      </c>
      <c r="B149" s="3">
        <v>702</v>
      </c>
      <c r="C149" s="2" t="s">
        <v>119</v>
      </c>
      <c r="D149" s="2" t="s">
        <v>121</v>
      </c>
      <c r="E149" s="3">
        <v>3473</v>
      </c>
      <c r="F149" s="3">
        <v>1515</v>
      </c>
      <c r="G149" s="3">
        <v>1958</v>
      </c>
      <c r="H149" s="3">
        <v>0</v>
      </c>
      <c r="I149" s="3">
        <v>0</v>
      </c>
      <c r="J149" s="4"/>
    </row>
    <row r="150" spans="1:10" ht="15" customHeight="1" outlineLevel="2" x14ac:dyDescent="0.25">
      <c r="A150" s="2" t="s">
        <v>13</v>
      </c>
      <c r="B150" s="3">
        <v>694</v>
      </c>
      <c r="C150" s="2" t="s">
        <v>119</v>
      </c>
      <c r="D150" s="2" t="s">
        <v>128</v>
      </c>
      <c r="E150" s="3">
        <v>63</v>
      </c>
      <c r="F150" s="3">
        <v>63</v>
      </c>
      <c r="G150" s="3">
        <v>0</v>
      </c>
      <c r="H150" s="3">
        <v>0</v>
      </c>
      <c r="I150" s="3">
        <v>0</v>
      </c>
      <c r="J150" s="3">
        <v>64</v>
      </c>
    </row>
    <row r="151" spans="1:10" ht="15" customHeight="1" outlineLevel="1" x14ac:dyDescent="0.25">
      <c r="A151" s="2"/>
      <c r="B151" s="3"/>
      <c r="C151" s="5" t="s">
        <v>420</v>
      </c>
      <c r="D151" s="2"/>
      <c r="E151" s="3">
        <f>SUBTOTAL(9,E134:E150)</f>
        <v>47530</v>
      </c>
      <c r="F151" s="3"/>
      <c r="G151" s="3"/>
      <c r="H151" s="3"/>
      <c r="I151" s="3"/>
      <c r="J151" s="3">
        <f>SUBTOTAL(9,J134:J150)</f>
        <v>63336</v>
      </c>
    </row>
    <row r="152" spans="1:10" ht="15" customHeight="1" outlineLevel="2" x14ac:dyDescent="0.25">
      <c r="A152" s="2" t="s">
        <v>13</v>
      </c>
      <c r="B152" s="3">
        <v>295</v>
      </c>
      <c r="C152" s="2" t="s">
        <v>129</v>
      </c>
      <c r="D152" s="2" t="s">
        <v>130</v>
      </c>
      <c r="E152" s="3">
        <v>139</v>
      </c>
      <c r="F152" s="3">
        <v>91</v>
      </c>
      <c r="G152" s="3">
        <v>28</v>
      </c>
      <c r="H152" s="3">
        <v>7</v>
      </c>
      <c r="I152" s="3">
        <v>13</v>
      </c>
      <c r="J152" s="3">
        <v>139</v>
      </c>
    </row>
    <row r="153" spans="1:10" ht="15" customHeight="1" outlineLevel="2" x14ac:dyDescent="0.25">
      <c r="A153" s="2" t="s">
        <v>13</v>
      </c>
      <c r="B153" s="3">
        <v>156</v>
      </c>
      <c r="C153" s="2" t="s">
        <v>129</v>
      </c>
      <c r="D153" s="2" t="s">
        <v>130</v>
      </c>
      <c r="E153" s="3">
        <v>13</v>
      </c>
      <c r="F153" s="3">
        <v>7</v>
      </c>
      <c r="G153" s="3">
        <v>2</v>
      </c>
      <c r="H153" s="3">
        <v>2</v>
      </c>
      <c r="I153" s="3">
        <v>2</v>
      </c>
      <c r="J153" s="3">
        <v>13</v>
      </c>
    </row>
    <row r="154" spans="1:10" ht="15" customHeight="1" outlineLevel="2" x14ac:dyDescent="0.25">
      <c r="A154" s="2" t="s">
        <v>10</v>
      </c>
      <c r="B154" s="3">
        <v>81</v>
      </c>
      <c r="C154" s="2" t="s">
        <v>129</v>
      </c>
      <c r="D154" s="2" t="s">
        <v>130</v>
      </c>
      <c r="E154" s="3">
        <v>443</v>
      </c>
      <c r="F154" s="3">
        <v>265</v>
      </c>
      <c r="G154" s="3">
        <v>88</v>
      </c>
      <c r="H154" s="3">
        <v>48</v>
      </c>
      <c r="I154" s="3">
        <v>42</v>
      </c>
      <c r="J154" s="3">
        <v>1501</v>
      </c>
    </row>
    <row r="155" spans="1:10" ht="15" customHeight="1" outlineLevel="2" x14ac:dyDescent="0.25">
      <c r="A155" s="2" t="s">
        <v>13</v>
      </c>
      <c r="B155" s="3">
        <v>750</v>
      </c>
      <c r="C155" s="2" t="s">
        <v>129</v>
      </c>
      <c r="D155" s="2" t="s">
        <v>130</v>
      </c>
      <c r="E155" s="3">
        <v>15</v>
      </c>
      <c r="F155" s="3">
        <v>8</v>
      </c>
      <c r="G155" s="3">
        <v>1</v>
      </c>
      <c r="H155" s="3">
        <v>2</v>
      </c>
      <c r="I155" s="3">
        <v>4</v>
      </c>
      <c r="J155" s="3">
        <v>15</v>
      </c>
    </row>
    <row r="156" spans="1:10" ht="15" customHeight="1" outlineLevel="2" x14ac:dyDescent="0.25">
      <c r="A156" s="2" t="s">
        <v>13</v>
      </c>
      <c r="B156" s="3">
        <v>242</v>
      </c>
      <c r="C156" s="2" t="s">
        <v>129</v>
      </c>
      <c r="D156" s="2" t="s">
        <v>130</v>
      </c>
      <c r="E156" s="3">
        <v>782</v>
      </c>
      <c r="F156" s="3">
        <v>476</v>
      </c>
      <c r="G156" s="3">
        <v>128</v>
      </c>
      <c r="H156" s="3">
        <v>87</v>
      </c>
      <c r="I156" s="3">
        <v>91</v>
      </c>
      <c r="J156" s="4"/>
    </row>
    <row r="157" spans="1:10" ht="15" customHeight="1" outlineLevel="1" x14ac:dyDescent="0.25">
      <c r="A157" s="2"/>
      <c r="B157" s="3"/>
      <c r="C157" s="5" t="s">
        <v>421</v>
      </c>
      <c r="D157" s="2"/>
      <c r="E157" s="3">
        <f>SUBTOTAL(9,E152:E156)</f>
        <v>1392</v>
      </c>
      <c r="F157" s="3"/>
      <c r="G157" s="3"/>
      <c r="H157" s="3"/>
      <c r="I157" s="3"/>
      <c r="J157" s="4">
        <f>SUBTOTAL(9,J152:J156)</f>
        <v>1668</v>
      </c>
    </row>
    <row r="158" spans="1:10" ht="15" customHeight="1" outlineLevel="2" x14ac:dyDescent="0.25">
      <c r="A158" s="2" t="s">
        <v>13</v>
      </c>
      <c r="B158" s="3">
        <v>441</v>
      </c>
      <c r="C158" s="2" t="s">
        <v>131</v>
      </c>
      <c r="D158" s="2" t="s">
        <v>132</v>
      </c>
      <c r="E158" s="3">
        <v>2994</v>
      </c>
      <c r="F158" s="3">
        <v>2312</v>
      </c>
      <c r="G158" s="3">
        <v>682</v>
      </c>
      <c r="H158" s="3">
        <v>0</v>
      </c>
      <c r="I158" s="3">
        <v>0</v>
      </c>
      <c r="J158" s="3">
        <v>2994</v>
      </c>
    </row>
    <row r="159" spans="1:10" ht="15" customHeight="1" outlineLevel="2" x14ac:dyDescent="0.25">
      <c r="A159" s="2" t="s">
        <v>13</v>
      </c>
      <c r="B159" s="3">
        <v>537</v>
      </c>
      <c r="C159" s="2" t="s">
        <v>131</v>
      </c>
      <c r="D159" s="2" t="s">
        <v>72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4"/>
    </row>
    <row r="160" spans="1:10" ht="15" customHeight="1" outlineLevel="2" x14ac:dyDescent="0.25">
      <c r="A160" s="2" t="s">
        <v>13</v>
      </c>
      <c r="B160" s="3">
        <v>220</v>
      </c>
      <c r="C160" s="2" t="s">
        <v>131</v>
      </c>
      <c r="D160" s="2" t="s">
        <v>133</v>
      </c>
      <c r="E160" s="3">
        <v>335</v>
      </c>
      <c r="F160" s="3">
        <v>320</v>
      </c>
      <c r="G160" s="3">
        <v>15</v>
      </c>
      <c r="H160" s="3">
        <v>0</v>
      </c>
      <c r="I160" s="3">
        <v>0</v>
      </c>
      <c r="J160" s="3">
        <v>2438</v>
      </c>
    </row>
    <row r="161" spans="1:10" ht="15" customHeight="1" outlineLevel="2" x14ac:dyDescent="0.25">
      <c r="A161" s="2" t="s">
        <v>13</v>
      </c>
      <c r="B161" s="3">
        <v>138</v>
      </c>
      <c r="C161" s="2" t="s">
        <v>131</v>
      </c>
      <c r="D161" s="2" t="s">
        <v>134</v>
      </c>
      <c r="E161" s="3">
        <v>3855</v>
      </c>
      <c r="F161" s="3">
        <v>2488</v>
      </c>
      <c r="G161" s="3">
        <v>1367</v>
      </c>
      <c r="H161" s="3">
        <v>0</v>
      </c>
      <c r="I161" s="3">
        <v>0</v>
      </c>
      <c r="J161" s="3">
        <v>3855</v>
      </c>
    </row>
    <row r="162" spans="1:10" ht="15" customHeight="1" outlineLevel="2" x14ac:dyDescent="0.25">
      <c r="A162" s="2" t="s">
        <v>13</v>
      </c>
      <c r="B162" s="3">
        <v>446</v>
      </c>
      <c r="C162" s="2" t="s">
        <v>131</v>
      </c>
      <c r="D162" s="2" t="s">
        <v>135</v>
      </c>
      <c r="E162" s="3">
        <v>5927</v>
      </c>
      <c r="F162" s="3">
        <v>4439</v>
      </c>
      <c r="G162" s="3">
        <v>1488</v>
      </c>
      <c r="H162" s="3">
        <v>0</v>
      </c>
      <c r="I162" s="3">
        <v>0</v>
      </c>
      <c r="J162" s="3">
        <v>10486</v>
      </c>
    </row>
    <row r="163" spans="1:10" ht="15" customHeight="1" outlineLevel="2" x14ac:dyDescent="0.25">
      <c r="A163" s="2" t="s">
        <v>13</v>
      </c>
      <c r="B163" s="3">
        <v>785</v>
      </c>
      <c r="C163" s="2" t="s">
        <v>131</v>
      </c>
      <c r="D163" s="2" t="s">
        <v>136</v>
      </c>
      <c r="E163" s="3">
        <v>3</v>
      </c>
      <c r="F163" s="3">
        <v>3</v>
      </c>
      <c r="G163" s="3">
        <v>0</v>
      </c>
      <c r="H163" s="3">
        <v>0</v>
      </c>
      <c r="I163" s="3">
        <v>0</v>
      </c>
      <c r="J163" s="3">
        <v>3</v>
      </c>
    </row>
    <row r="164" spans="1:10" ht="15" customHeight="1" outlineLevel="2" x14ac:dyDescent="0.25">
      <c r="A164" s="2" t="s">
        <v>13</v>
      </c>
      <c r="B164" s="3">
        <v>737</v>
      </c>
      <c r="C164" s="2" t="s">
        <v>131</v>
      </c>
      <c r="D164" s="2" t="s">
        <v>137</v>
      </c>
      <c r="E164" s="3">
        <v>144</v>
      </c>
      <c r="F164" s="3">
        <v>91</v>
      </c>
      <c r="G164" s="3">
        <v>53</v>
      </c>
      <c r="H164" s="3">
        <v>0</v>
      </c>
      <c r="I164" s="3">
        <v>0</v>
      </c>
      <c r="J164" s="4"/>
    </row>
    <row r="165" spans="1:10" ht="15" customHeight="1" outlineLevel="2" x14ac:dyDescent="0.25">
      <c r="A165" s="2" t="s">
        <v>13</v>
      </c>
      <c r="B165" s="3">
        <v>218</v>
      </c>
      <c r="C165" s="2" t="s">
        <v>131</v>
      </c>
      <c r="D165" s="2" t="s">
        <v>133</v>
      </c>
      <c r="E165" s="3">
        <v>2117</v>
      </c>
      <c r="F165" s="3">
        <v>1943</v>
      </c>
      <c r="G165" s="3">
        <v>172</v>
      </c>
      <c r="H165" s="3">
        <v>1</v>
      </c>
      <c r="I165" s="3">
        <v>1</v>
      </c>
      <c r="J165" s="4"/>
    </row>
    <row r="166" spans="1:10" ht="15" customHeight="1" outlineLevel="2" x14ac:dyDescent="0.25">
      <c r="A166" s="2" t="s">
        <v>13</v>
      </c>
      <c r="B166" s="3">
        <v>707</v>
      </c>
      <c r="C166" s="2" t="s">
        <v>131</v>
      </c>
      <c r="D166" s="2" t="s">
        <v>133</v>
      </c>
      <c r="E166" s="3">
        <v>126</v>
      </c>
      <c r="F166" s="3">
        <v>117</v>
      </c>
      <c r="G166" s="3">
        <v>9</v>
      </c>
      <c r="H166" s="3">
        <v>0</v>
      </c>
      <c r="I166" s="3">
        <v>0</v>
      </c>
      <c r="J166" s="3">
        <v>126</v>
      </c>
    </row>
    <row r="167" spans="1:10" ht="15" customHeight="1" outlineLevel="2" x14ac:dyDescent="0.25">
      <c r="A167" s="2" t="s">
        <v>13</v>
      </c>
      <c r="B167" s="3">
        <v>758</v>
      </c>
      <c r="C167" s="2" t="s">
        <v>131</v>
      </c>
      <c r="D167" s="2" t="s">
        <v>138</v>
      </c>
      <c r="E167" s="3">
        <v>14</v>
      </c>
      <c r="F167" s="3">
        <v>0</v>
      </c>
      <c r="G167" s="3">
        <v>14</v>
      </c>
      <c r="H167" s="3">
        <v>0</v>
      </c>
      <c r="I167" s="3">
        <v>0</v>
      </c>
      <c r="J167" s="3">
        <v>14</v>
      </c>
    </row>
    <row r="168" spans="1:10" ht="15" customHeight="1" outlineLevel="2" x14ac:dyDescent="0.25">
      <c r="A168" s="2" t="s">
        <v>13</v>
      </c>
      <c r="B168" s="3">
        <v>706</v>
      </c>
      <c r="C168" s="2" t="s">
        <v>131</v>
      </c>
      <c r="D168" s="2" t="s">
        <v>133</v>
      </c>
      <c r="E168" s="3">
        <v>1205</v>
      </c>
      <c r="F168" s="3">
        <v>1105</v>
      </c>
      <c r="G168" s="3">
        <v>100</v>
      </c>
      <c r="H168" s="3">
        <v>0</v>
      </c>
      <c r="I168" s="3">
        <v>0</v>
      </c>
      <c r="J168" s="3">
        <v>1205</v>
      </c>
    </row>
    <row r="169" spans="1:10" ht="15" customHeight="1" outlineLevel="2" x14ac:dyDescent="0.25">
      <c r="A169" s="2" t="s">
        <v>13</v>
      </c>
      <c r="B169" s="3">
        <v>610</v>
      </c>
      <c r="C169" s="2" t="s">
        <v>131</v>
      </c>
      <c r="D169" s="2" t="s">
        <v>139</v>
      </c>
      <c r="E169" s="3">
        <v>120</v>
      </c>
      <c r="F169" s="3">
        <v>108</v>
      </c>
      <c r="G169" s="3">
        <v>12</v>
      </c>
      <c r="H169" s="3">
        <v>0</v>
      </c>
      <c r="I169" s="3">
        <v>0</v>
      </c>
      <c r="J169" s="3">
        <v>120</v>
      </c>
    </row>
    <row r="170" spans="1:10" ht="15" customHeight="1" outlineLevel="2" x14ac:dyDescent="0.25">
      <c r="A170" s="2" t="s">
        <v>13</v>
      </c>
      <c r="B170" s="3">
        <v>585</v>
      </c>
      <c r="C170" s="2" t="s">
        <v>131</v>
      </c>
      <c r="D170" s="2" t="s">
        <v>140</v>
      </c>
      <c r="E170" s="3">
        <v>347</v>
      </c>
      <c r="F170" s="3">
        <v>254</v>
      </c>
      <c r="G170" s="3">
        <v>93</v>
      </c>
      <c r="H170" s="3">
        <v>0</v>
      </c>
      <c r="I170" s="3">
        <v>0</v>
      </c>
      <c r="J170" s="3">
        <v>347</v>
      </c>
    </row>
    <row r="171" spans="1:10" ht="15" customHeight="1" outlineLevel="2" x14ac:dyDescent="0.25">
      <c r="A171" s="2" t="s">
        <v>13</v>
      </c>
      <c r="B171" s="3">
        <v>445</v>
      </c>
      <c r="C171" s="2" t="s">
        <v>131</v>
      </c>
      <c r="D171" s="2" t="s">
        <v>135</v>
      </c>
      <c r="E171" s="3">
        <v>4559</v>
      </c>
      <c r="F171" s="3">
        <v>3415</v>
      </c>
      <c r="G171" s="3">
        <v>1144</v>
      </c>
      <c r="H171" s="3">
        <v>0</v>
      </c>
      <c r="I171" s="3">
        <v>0</v>
      </c>
      <c r="J171" s="4"/>
    </row>
    <row r="172" spans="1:10" ht="15" customHeight="1" outlineLevel="2" x14ac:dyDescent="0.25">
      <c r="A172" s="2" t="s">
        <v>13</v>
      </c>
      <c r="B172" s="3">
        <v>313</v>
      </c>
      <c r="C172" s="2" t="s">
        <v>131</v>
      </c>
      <c r="D172" s="2" t="s">
        <v>139</v>
      </c>
      <c r="E172" s="3">
        <v>1</v>
      </c>
      <c r="F172" s="3">
        <v>1</v>
      </c>
      <c r="G172" s="3">
        <v>0</v>
      </c>
      <c r="H172" s="3">
        <v>0</v>
      </c>
      <c r="I172" s="3">
        <v>0</v>
      </c>
      <c r="J172" s="3">
        <v>1</v>
      </c>
    </row>
    <row r="173" spans="1:10" ht="15" customHeight="1" outlineLevel="2" x14ac:dyDescent="0.25">
      <c r="A173" s="2" t="s">
        <v>13</v>
      </c>
      <c r="B173" s="3">
        <v>808</v>
      </c>
      <c r="C173" s="2" t="s">
        <v>131</v>
      </c>
      <c r="D173" s="2" t="s">
        <v>141</v>
      </c>
      <c r="E173" s="3">
        <v>40</v>
      </c>
      <c r="F173" s="3">
        <v>38</v>
      </c>
      <c r="G173" s="3">
        <v>2</v>
      </c>
      <c r="H173" s="3">
        <v>0</v>
      </c>
      <c r="I173" s="3">
        <v>0</v>
      </c>
      <c r="J173" s="3">
        <v>40</v>
      </c>
    </row>
    <row r="174" spans="1:10" ht="15" customHeight="1" outlineLevel="2" x14ac:dyDescent="0.25">
      <c r="A174" s="2" t="s">
        <v>13</v>
      </c>
      <c r="B174" s="3">
        <v>438</v>
      </c>
      <c r="C174" s="2" t="s">
        <v>131</v>
      </c>
      <c r="D174" s="2" t="s">
        <v>142</v>
      </c>
      <c r="E174" s="3">
        <v>1622</v>
      </c>
      <c r="F174" s="3">
        <v>1089</v>
      </c>
      <c r="G174" s="3">
        <v>533</v>
      </c>
      <c r="H174" s="3">
        <v>0</v>
      </c>
      <c r="I174" s="3">
        <v>0</v>
      </c>
      <c r="J174" s="3">
        <v>1622</v>
      </c>
    </row>
    <row r="175" spans="1:10" ht="15" customHeight="1" outlineLevel="2" x14ac:dyDescent="0.25">
      <c r="A175" s="2" t="s">
        <v>10</v>
      </c>
      <c r="B175" s="3">
        <v>128</v>
      </c>
      <c r="C175" s="2" t="s">
        <v>131</v>
      </c>
      <c r="D175" s="2" t="s">
        <v>143</v>
      </c>
      <c r="E175" s="3">
        <v>13194</v>
      </c>
      <c r="F175" s="3">
        <v>2380</v>
      </c>
      <c r="G175" s="3">
        <v>3007</v>
      </c>
      <c r="H175" s="3">
        <v>2828</v>
      </c>
      <c r="I175" s="3">
        <v>4979</v>
      </c>
      <c r="J175" s="3">
        <v>13623</v>
      </c>
    </row>
    <row r="176" spans="1:10" ht="15" customHeight="1" outlineLevel="2" x14ac:dyDescent="0.25">
      <c r="A176" s="2" t="s">
        <v>10</v>
      </c>
      <c r="B176" s="3">
        <v>97</v>
      </c>
      <c r="C176" s="2" t="s">
        <v>131</v>
      </c>
      <c r="D176" s="2" t="s">
        <v>144</v>
      </c>
      <c r="E176" s="3">
        <v>21753</v>
      </c>
      <c r="F176" s="3">
        <v>6270</v>
      </c>
      <c r="G176" s="3">
        <v>9780</v>
      </c>
      <c r="H176" s="3">
        <v>1421</v>
      </c>
      <c r="I176" s="3">
        <v>4282</v>
      </c>
      <c r="J176" s="3">
        <v>21756</v>
      </c>
    </row>
    <row r="177" spans="1:10" ht="15" customHeight="1" outlineLevel="2" x14ac:dyDescent="0.25">
      <c r="A177" s="2" t="s">
        <v>13</v>
      </c>
      <c r="B177" s="3">
        <v>440</v>
      </c>
      <c r="C177" s="2" t="s">
        <v>131</v>
      </c>
      <c r="D177" s="2" t="s">
        <v>145</v>
      </c>
      <c r="E177" s="3">
        <v>2542</v>
      </c>
      <c r="F177" s="3">
        <v>1573</v>
      </c>
      <c r="G177" s="3">
        <v>969</v>
      </c>
      <c r="H177" s="3">
        <v>0</v>
      </c>
      <c r="I177" s="3">
        <v>0</v>
      </c>
      <c r="J177" s="3">
        <v>7176</v>
      </c>
    </row>
    <row r="178" spans="1:10" ht="15" customHeight="1" outlineLevel="2" x14ac:dyDescent="0.25">
      <c r="A178" s="2" t="s">
        <v>13</v>
      </c>
      <c r="B178" s="3">
        <v>439</v>
      </c>
      <c r="C178" s="2" t="s">
        <v>131</v>
      </c>
      <c r="D178" s="2" t="s">
        <v>145</v>
      </c>
      <c r="E178" s="3">
        <v>4490</v>
      </c>
      <c r="F178" s="3">
        <v>2779</v>
      </c>
      <c r="G178" s="3">
        <v>1711</v>
      </c>
      <c r="H178" s="3">
        <v>0</v>
      </c>
      <c r="I178" s="3">
        <v>0</v>
      </c>
      <c r="J178" s="4"/>
    </row>
    <row r="179" spans="1:10" ht="15" customHeight="1" outlineLevel="1" x14ac:dyDescent="0.25">
      <c r="A179" s="2"/>
      <c r="B179" s="3"/>
      <c r="C179" s="5" t="s">
        <v>422</v>
      </c>
      <c r="D179" s="2"/>
      <c r="E179" s="3">
        <f>SUBTOTAL(9,E158:E178)</f>
        <v>65388</v>
      </c>
      <c r="F179" s="3"/>
      <c r="G179" s="3"/>
      <c r="H179" s="3"/>
      <c r="I179" s="3"/>
      <c r="J179" s="4">
        <f>SUBTOTAL(9,J158:J178)</f>
        <v>65806</v>
      </c>
    </row>
    <row r="180" spans="1:10" ht="15" customHeight="1" outlineLevel="2" x14ac:dyDescent="0.25">
      <c r="A180" s="2" t="s">
        <v>10</v>
      </c>
      <c r="B180" s="3">
        <v>90</v>
      </c>
      <c r="C180" s="2" t="s">
        <v>146</v>
      </c>
      <c r="D180" s="2" t="s">
        <v>147</v>
      </c>
      <c r="E180" s="3">
        <v>1009</v>
      </c>
      <c r="F180" s="3">
        <v>608</v>
      </c>
      <c r="G180" s="3">
        <v>221</v>
      </c>
      <c r="H180" s="3">
        <v>117</v>
      </c>
      <c r="I180" s="3">
        <v>63</v>
      </c>
      <c r="J180" s="3">
        <v>1009</v>
      </c>
    </row>
    <row r="181" spans="1:10" ht="15" customHeight="1" outlineLevel="1" x14ac:dyDescent="0.25">
      <c r="A181" s="2"/>
      <c r="B181" s="3"/>
      <c r="C181" s="5" t="s">
        <v>423</v>
      </c>
      <c r="D181" s="2"/>
      <c r="E181" s="3">
        <f>SUBTOTAL(9,E180:E180)</f>
        <v>1009</v>
      </c>
      <c r="F181" s="3"/>
      <c r="G181" s="3"/>
      <c r="H181" s="3"/>
      <c r="I181" s="3"/>
      <c r="J181" s="6">
        <f>SUBTOTAL(9,J180:J180)</f>
        <v>1009</v>
      </c>
    </row>
    <row r="182" spans="1:10" ht="15" customHeight="1" outlineLevel="2" x14ac:dyDescent="0.25">
      <c r="A182" s="2" t="s">
        <v>13</v>
      </c>
      <c r="B182" s="3">
        <v>842</v>
      </c>
      <c r="C182" s="2" t="s">
        <v>148</v>
      </c>
      <c r="D182" s="2" t="s">
        <v>149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4"/>
    </row>
    <row r="183" spans="1:10" ht="15" customHeight="1" outlineLevel="2" x14ac:dyDescent="0.25">
      <c r="A183" s="2" t="s">
        <v>13</v>
      </c>
      <c r="B183" s="3">
        <v>213</v>
      </c>
      <c r="C183" s="2" t="s">
        <v>148</v>
      </c>
      <c r="D183" s="2" t="s">
        <v>150</v>
      </c>
      <c r="E183" s="3">
        <v>1390</v>
      </c>
      <c r="F183" s="3">
        <v>733</v>
      </c>
      <c r="G183" s="3">
        <v>657</v>
      </c>
      <c r="H183" s="3">
        <v>0</v>
      </c>
      <c r="I183" s="3">
        <v>0</v>
      </c>
      <c r="J183" s="3">
        <v>1390</v>
      </c>
    </row>
    <row r="184" spans="1:10" ht="15" customHeight="1" outlineLevel="2" x14ac:dyDescent="0.25">
      <c r="A184" s="2" t="s">
        <v>10</v>
      </c>
      <c r="B184" s="3">
        <v>82</v>
      </c>
      <c r="C184" s="2" t="s">
        <v>148</v>
      </c>
      <c r="D184" s="2" t="s">
        <v>151</v>
      </c>
      <c r="E184" s="3">
        <v>6976</v>
      </c>
      <c r="F184" s="3">
        <v>2360</v>
      </c>
      <c r="G184" s="3">
        <v>1822</v>
      </c>
      <c r="H184" s="3">
        <v>1299</v>
      </c>
      <c r="I184" s="3">
        <v>1435</v>
      </c>
      <c r="J184" s="3">
        <v>6976</v>
      </c>
    </row>
    <row r="185" spans="1:10" ht="15" customHeight="1" outlineLevel="2" x14ac:dyDescent="0.25">
      <c r="A185" s="2" t="s">
        <v>10</v>
      </c>
      <c r="B185" s="3">
        <v>86</v>
      </c>
      <c r="C185" s="2" t="s">
        <v>148</v>
      </c>
      <c r="D185" s="2" t="s">
        <v>152</v>
      </c>
      <c r="E185" s="3">
        <v>1167</v>
      </c>
      <c r="F185" s="3">
        <v>799</v>
      </c>
      <c r="G185" s="3">
        <v>368</v>
      </c>
      <c r="H185" s="3">
        <v>0</v>
      </c>
      <c r="I185" s="3">
        <v>0</v>
      </c>
      <c r="J185" s="3">
        <v>1167</v>
      </c>
    </row>
    <row r="186" spans="1:10" ht="15" customHeight="1" outlineLevel="2" x14ac:dyDescent="0.25">
      <c r="A186" s="2" t="s">
        <v>13</v>
      </c>
      <c r="B186" s="3">
        <v>214</v>
      </c>
      <c r="C186" s="2" t="s">
        <v>148</v>
      </c>
      <c r="D186" s="2" t="s">
        <v>153</v>
      </c>
      <c r="E186" s="3">
        <v>266</v>
      </c>
      <c r="F186" s="3">
        <v>137</v>
      </c>
      <c r="G186" s="3">
        <v>129</v>
      </c>
      <c r="H186" s="3">
        <v>0</v>
      </c>
      <c r="I186" s="3">
        <v>0</v>
      </c>
      <c r="J186" s="3">
        <v>266</v>
      </c>
    </row>
    <row r="187" spans="1:10" ht="15" customHeight="1" outlineLevel="2" x14ac:dyDescent="0.25">
      <c r="A187" s="2" t="s">
        <v>10</v>
      </c>
      <c r="B187" s="3">
        <v>85</v>
      </c>
      <c r="C187" s="2" t="s">
        <v>148</v>
      </c>
      <c r="D187" s="2" t="s">
        <v>154</v>
      </c>
      <c r="E187" s="3">
        <v>3565</v>
      </c>
      <c r="F187" s="3">
        <v>2137</v>
      </c>
      <c r="G187" s="3">
        <v>1425</v>
      </c>
      <c r="H187" s="3">
        <v>2</v>
      </c>
      <c r="I187" s="3">
        <v>1</v>
      </c>
      <c r="J187" s="3">
        <v>3565</v>
      </c>
    </row>
    <row r="188" spans="1:10" ht="15" customHeight="1" outlineLevel="2" x14ac:dyDescent="0.25">
      <c r="A188" s="2" t="s">
        <v>13</v>
      </c>
      <c r="B188" s="3">
        <v>685</v>
      </c>
      <c r="C188" s="2" t="s">
        <v>148</v>
      </c>
      <c r="D188" s="2" t="s">
        <v>155</v>
      </c>
      <c r="E188" s="3">
        <v>537</v>
      </c>
      <c r="F188" s="3">
        <v>382</v>
      </c>
      <c r="G188" s="3">
        <v>155</v>
      </c>
      <c r="H188" s="3">
        <v>0</v>
      </c>
      <c r="I188" s="3">
        <v>0</v>
      </c>
      <c r="J188" s="4"/>
    </row>
    <row r="189" spans="1:10" ht="15" customHeight="1" outlineLevel="2" x14ac:dyDescent="0.25">
      <c r="A189" s="2" t="s">
        <v>13</v>
      </c>
      <c r="B189" s="3">
        <v>834</v>
      </c>
      <c r="C189" s="2" t="s">
        <v>148</v>
      </c>
      <c r="D189" s="2" t="s">
        <v>155</v>
      </c>
      <c r="E189" s="3">
        <v>555</v>
      </c>
      <c r="F189" s="3">
        <v>424</v>
      </c>
      <c r="G189" s="3">
        <v>131</v>
      </c>
      <c r="H189" s="3">
        <v>0</v>
      </c>
      <c r="I189" s="3">
        <v>0</v>
      </c>
      <c r="J189" s="4"/>
    </row>
    <row r="190" spans="1:10" ht="15" customHeight="1" outlineLevel="2" x14ac:dyDescent="0.25">
      <c r="A190" s="2" t="s">
        <v>13</v>
      </c>
      <c r="B190" s="3">
        <v>524</v>
      </c>
      <c r="C190" s="2" t="s">
        <v>148</v>
      </c>
      <c r="D190" s="2" t="s">
        <v>72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4"/>
    </row>
    <row r="191" spans="1:10" ht="15" customHeight="1" outlineLevel="2" x14ac:dyDescent="0.25">
      <c r="A191" s="2" t="s">
        <v>13</v>
      </c>
      <c r="B191" s="3">
        <v>616</v>
      </c>
      <c r="C191" s="2" t="s">
        <v>148</v>
      </c>
      <c r="D191" s="2" t="s">
        <v>156</v>
      </c>
      <c r="E191" s="3">
        <v>483</v>
      </c>
      <c r="F191" s="3">
        <v>483</v>
      </c>
      <c r="G191" s="3">
        <v>0</v>
      </c>
      <c r="H191" s="3">
        <v>0</v>
      </c>
      <c r="I191" s="3">
        <v>0</v>
      </c>
      <c r="J191" s="3">
        <v>484</v>
      </c>
    </row>
    <row r="192" spans="1:10" ht="15" customHeight="1" outlineLevel="2" x14ac:dyDescent="0.25">
      <c r="A192" s="2" t="s">
        <v>10</v>
      </c>
      <c r="B192" s="3">
        <v>87</v>
      </c>
      <c r="C192" s="2" t="s">
        <v>148</v>
      </c>
      <c r="D192" s="2" t="s">
        <v>157</v>
      </c>
      <c r="E192" s="3">
        <v>3054</v>
      </c>
      <c r="F192" s="3">
        <v>1952</v>
      </c>
      <c r="G192" s="3">
        <v>1102</v>
      </c>
      <c r="H192" s="3">
        <v>0</v>
      </c>
      <c r="I192" s="3">
        <v>0</v>
      </c>
      <c r="J192" s="3">
        <v>3049</v>
      </c>
    </row>
    <row r="193" spans="1:10" ht="15" customHeight="1" outlineLevel="1" x14ac:dyDescent="0.25">
      <c r="A193" s="2"/>
      <c r="B193" s="3"/>
      <c r="C193" s="5" t="s">
        <v>424</v>
      </c>
      <c r="D193" s="2"/>
      <c r="E193" s="3">
        <f>SUBTOTAL(9,E182:E192)</f>
        <v>17993</v>
      </c>
      <c r="F193" s="3"/>
      <c r="G193" s="3"/>
      <c r="H193" s="3"/>
      <c r="I193" s="3"/>
      <c r="J193" s="3">
        <f>SUBTOTAL(9,J182:J192)</f>
        <v>16897</v>
      </c>
    </row>
    <row r="194" spans="1:10" ht="15" customHeight="1" outlineLevel="2" x14ac:dyDescent="0.25">
      <c r="A194" s="2" t="s">
        <v>10</v>
      </c>
      <c r="B194" s="3">
        <v>78</v>
      </c>
      <c r="C194" s="2" t="s">
        <v>158</v>
      </c>
      <c r="D194" s="2" t="s">
        <v>159</v>
      </c>
      <c r="E194" s="3">
        <v>1399</v>
      </c>
      <c r="F194" s="3">
        <v>1108</v>
      </c>
      <c r="G194" s="3">
        <v>88</v>
      </c>
      <c r="H194" s="3">
        <v>178</v>
      </c>
      <c r="I194" s="3">
        <v>25</v>
      </c>
      <c r="J194" s="3">
        <v>1399</v>
      </c>
    </row>
    <row r="195" spans="1:10" ht="15" customHeight="1" outlineLevel="2" x14ac:dyDescent="0.25">
      <c r="A195" s="2" t="s">
        <v>13</v>
      </c>
      <c r="B195" s="3">
        <v>235</v>
      </c>
      <c r="C195" s="2" t="s">
        <v>158</v>
      </c>
      <c r="D195" s="2" t="s">
        <v>160</v>
      </c>
      <c r="E195" s="3">
        <v>119</v>
      </c>
      <c r="F195" s="3">
        <v>9</v>
      </c>
      <c r="G195" s="3">
        <v>0</v>
      </c>
      <c r="H195" s="3">
        <v>95</v>
      </c>
      <c r="I195" s="3">
        <v>15</v>
      </c>
      <c r="J195" s="3">
        <v>119</v>
      </c>
    </row>
    <row r="196" spans="1:10" ht="15" customHeight="1" outlineLevel="1" x14ac:dyDescent="0.25">
      <c r="A196" s="2"/>
      <c r="B196" s="3"/>
      <c r="C196" s="5" t="s">
        <v>425</v>
      </c>
      <c r="D196" s="2"/>
      <c r="E196" s="3">
        <f>SUBTOTAL(9,E194:E195)</f>
        <v>1518</v>
      </c>
      <c r="F196" s="3"/>
      <c r="G196" s="3"/>
      <c r="H196" s="3"/>
      <c r="I196" s="3"/>
      <c r="J196" s="6">
        <f>SUBTOTAL(9,J194:J195)</f>
        <v>1518</v>
      </c>
    </row>
    <row r="197" spans="1:10" ht="15" customHeight="1" outlineLevel="2" x14ac:dyDescent="0.25">
      <c r="A197" s="2" t="s">
        <v>13</v>
      </c>
      <c r="B197" s="3">
        <v>709</v>
      </c>
      <c r="C197" s="2" t="s">
        <v>161</v>
      </c>
      <c r="D197" s="2" t="s">
        <v>162</v>
      </c>
      <c r="E197" s="3">
        <v>478</v>
      </c>
      <c r="F197" s="3">
        <v>236</v>
      </c>
      <c r="G197" s="3">
        <v>242</v>
      </c>
      <c r="H197" s="3">
        <v>0</v>
      </c>
      <c r="I197" s="3">
        <v>0</v>
      </c>
      <c r="J197" s="4"/>
    </row>
    <row r="198" spans="1:10" ht="15" customHeight="1" outlineLevel="2" x14ac:dyDescent="0.25">
      <c r="A198" s="2" t="s">
        <v>13</v>
      </c>
      <c r="B198" s="3">
        <v>748</v>
      </c>
      <c r="C198" s="2" t="s">
        <v>161</v>
      </c>
      <c r="D198" s="2" t="s">
        <v>163</v>
      </c>
      <c r="E198" s="3">
        <v>1179</v>
      </c>
      <c r="F198" s="3">
        <v>1150</v>
      </c>
      <c r="G198" s="3">
        <v>29</v>
      </c>
      <c r="H198" s="3">
        <v>0</v>
      </c>
      <c r="I198" s="3">
        <v>0</v>
      </c>
      <c r="J198" s="3">
        <v>1179</v>
      </c>
    </row>
    <row r="199" spans="1:10" ht="15" customHeight="1" outlineLevel="2" x14ac:dyDescent="0.25">
      <c r="A199" s="2" t="s">
        <v>13</v>
      </c>
      <c r="B199" s="3">
        <v>602</v>
      </c>
      <c r="C199" s="2" t="s">
        <v>161</v>
      </c>
      <c r="D199" s="2" t="s">
        <v>164</v>
      </c>
      <c r="E199" s="3">
        <v>985</v>
      </c>
      <c r="F199" s="3">
        <v>970</v>
      </c>
      <c r="G199" s="3">
        <v>15</v>
      </c>
      <c r="H199" s="3">
        <v>0</v>
      </c>
      <c r="I199" s="3">
        <v>0</v>
      </c>
      <c r="J199" s="3">
        <v>995</v>
      </c>
    </row>
    <row r="200" spans="1:10" ht="15" customHeight="1" outlineLevel="2" x14ac:dyDescent="0.25">
      <c r="A200" s="2" t="s">
        <v>13</v>
      </c>
      <c r="B200" s="3">
        <v>600</v>
      </c>
      <c r="C200" s="2" t="s">
        <v>161</v>
      </c>
      <c r="D200" s="2" t="s">
        <v>165</v>
      </c>
      <c r="E200" s="3">
        <v>239</v>
      </c>
      <c r="F200" s="3">
        <v>233</v>
      </c>
      <c r="G200" s="3">
        <v>6</v>
      </c>
      <c r="H200" s="3">
        <v>0</v>
      </c>
      <c r="I200" s="3">
        <v>0</v>
      </c>
      <c r="J200" s="3">
        <v>239</v>
      </c>
    </row>
    <row r="201" spans="1:10" ht="15" customHeight="1" outlineLevel="2" x14ac:dyDescent="0.25">
      <c r="A201" s="2" t="s">
        <v>13</v>
      </c>
      <c r="B201" s="3">
        <v>753</v>
      </c>
      <c r="C201" s="2" t="s">
        <v>161</v>
      </c>
      <c r="D201" s="2" t="s">
        <v>165</v>
      </c>
      <c r="E201" s="3">
        <v>36</v>
      </c>
      <c r="F201" s="3">
        <v>35</v>
      </c>
      <c r="G201" s="3">
        <v>1</v>
      </c>
      <c r="H201" s="3">
        <v>0</v>
      </c>
      <c r="I201" s="3">
        <v>0</v>
      </c>
      <c r="J201" s="3">
        <v>36</v>
      </c>
    </row>
    <row r="202" spans="1:10" ht="15" customHeight="1" outlineLevel="2" x14ac:dyDescent="0.25">
      <c r="A202" s="2" t="s">
        <v>13</v>
      </c>
      <c r="B202" s="3">
        <v>285</v>
      </c>
      <c r="C202" s="2" t="s">
        <v>161</v>
      </c>
      <c r="D202" s="2" t="s">
        <v>166</v>
      </c>
      <c r="E202" s="3">
        <v>4731</v>
      </c>
      <c r="F202" s="3">
        <v>4290</v>
      </c>
      <c r="G202" s="3">
        <v>441</v>
      </c>
      <c r="H202" s="3">
        <v>0</v>
      </c>
      <c r="I202" s="3">
        <v>0</v>
      </c>
      <c r="J202" s="3">
        <v>4728</v>
      </c>
    </row>
    <row r="203" spans="1:10" ht="15" customHeight="1" outlineLevel="2" x14ac:dyDescent="0.25">
      <c r="A203" s="2" t="s">
        <v>13</v>
      </c>
      <c r="B203" s="3">
        <v>372</v>
      </c>
      <c r="C203" s="2" t="s">
        <v>161</v>
      </c>
      <c r="D203" s="2" t="s">
        <v>167</v>
      </c>
      <c r="E203" s="3">
        <v>242</v>
      </c>
      <c r="F203" s="3">
        <v>192</v>
      </c>
      <c r="G203" s="3">
        <v>50</v>
      </c>
      <c r="H203" s="3">
        <v>0</v>
      </c>
      <c r="I203" s="3">
        <v>0</v>
      </c>
      <c r="J203" s="4"/>
    </row>
    <row r="204" spans="1:10" ht="15" customHeight="1" outlineLevel="2" x14ac:dyDescent="0.25">
      <c r="A204" s="2" t="s">
        <v>10</v>
      </c>
      <c r="B204" s="3">
        <v>95</v>
      </c>
      <c r="C204" s="2" t="s">
        <v>161</v>
      </c>
      <c r="D204" s="2" t="s">
        <v>168</v>
      </c>
      <c r="E204" s="3">
        <v>7897</v>
      </c>
      <c r="F204" s="3">
        <v>2722</v>
      </c>
      <c r="G204" s="3">
        <v>1405</v>
      </c>
      <c r="H204" s="3">
        <v>2592</v>
      </c>
      <c r="I204" s="3">
        <v>1178</v>
      </c>
      <c r="J204" s="3">
        <v>7897</v>
      </c>
    </row>
    <row r="205" spans="1:10" ht="15" customHeight="1" outlineLevel="2" x14ac:dyDescent="0.25">
      <c r="A205" s="2" t="s">
        <v>13</v>
      </c>
      <c r="B205" s="3">
        <v>182</v>
      </c>
      <c r="C205" s="2" t="s">
        <v>161</v>
      </c>
      <c r="D205" s="2" t="s">
        <v>169</v>
      </c>
      <c r="E205" s="3">
        <v>121</v>
      </c>
      <c r="F205" s="3">
        <v>68</v>
      </c>
      <c r="G205" s="3">
        <v>53</v>
      </c>
      <c r="H205" s="3">
        <v>0</v>
      </c>
      <c r="I205" s="3">
        <v>0</v>
      </c>
      <c r="J205" s="3">
        <v>121</v>
      </c>
    </row>
    <row r="206" spans="1:10" ht="15" customHeight="1" outlineLevel="2" x14ac:dyDescent="0.25">
      <c r="A206" s="2" t="s">
        <v>13</v>
      </c>
      <c r="B206" s="3">
        <v>606</v>
      </c>
      <c r="C206" s="2" t="s">
        <v>161</v>
      </c>
      <c r="D206" s="2" t="s">
        <v>170</v>
      </c>
      <c r="E206" s="3">
        <v>531</v>
      </c>
      <c r="F206" s="3">
        <v>379</v>
      </c>
      <c r="G206" s="3">
        <v>152</v>
      </c>
      <c r="H206" s="3">
        <v>0</v>
      </c>
      <c r="I206" s="3">
        <v>0</v>
      </c>
      <c r="J206" s="3">
        <v>531</v>
      </c>
    </row>
    <row r="207" spans="1:10" ht="15" customHeight="1" outlineLevel="2" x14ac:dyDescent="0.25">
      <c r="A207" s="2" t="s">
        <v>13</v>
      </c>
      <c r="B207" s="3">
        <v>181</v>
      </c>
      <c r="C207" s="2" t="s">
        <v>161</v>
      </c>
      <c r="D207" s="2" t="s">
        <v>171</v>
      </c>
      <c r="E207" s="3">
        <v>504</v>
      </c>
      <c r="F207" s="3">
        <v>358</v>
      </c>
      <c r="G207" s="3">
        <v>146</v>
      </c>
      <c r="H207" s="3">
        <v>0</v>
      </c>
      <c r="I207" s="3">
        <v>0</v>
      </c>
      <c r="J207" s="3">
        <v>504</v>
      </c>
    </row>
    <row r="208" spans="1:10" ht="15" customHeight="1" outlineLevel="2" x14ac:dyDescent="0.25">
      <c r="A208" s="2" t="s">
        <v>13</v>
      </c>
      <c r="B208" s="3">
        <v>376</v>
      </c>
      <c r="C208" s="2" t="s">
        <v>161</v>
      </c>
      <c r="D208" s="2" t="s">
        <v>172</v>
      </c>
      <c r="E208" s="3">
        <v>403</v>
      </c>
      <c r="F208" s="3">
        <v>189</v>
      </c>
      <c r="G208" s="3">
        <v>214</v>
      </c>
      <c r="H208" s="3">
        <v>0</v>
      </c>
      <c r="I208" s="3">
        <v>0</v>
      </c>
      <c r="J208" s="4"/>
    </row>
    <row r="209" spans="1:10" ht="15" customHeight="1" outlineLevel="2" x14ac:dyDescent="0.25">
      <c r="A209" s="2" t="s">
        <v>13</v>
      </c>
      <c r="B209" s="3">
        <v>726</v>
      </c>
      <c r="C209" s="2" t="s">
        <v>161</v>
      </c>
      <c r="D209" s="2" t="s">
        <v>173</v>
      </c>
      <c r="E209" s="3">
        <v>19</v>
      </c>
      <c r="F209" s="3">
        <v>6</v>
      </c>
      <c r="G209" s="3">
        <v>13</v>
      </c>
      <c r="H209" s="3">
        <v>0</v>
      </c>
      <c r="I209" s="3">
        <v>0</v>
      </c>
      <c r="J209" s="4"/>
    </row>
    <row r="210" spans="1:10" ht="15" customHeight="1" outlineLevel="2" x14ac:dyDescent="0.25">
      <c r="A210" s="2" t="s">
        <v>13</v>
      </c>
      <c r="B210" s="3">
        <v>717</v>
      </c>
      <c r="C210" s="2" t="s">
        <v>161</v>
      </c>
      <c r="D210" s="2" t="s">
        <v>173</v>
      </c>
      <c r="E210" s="3">
        <v>0</v>
      </c>
      <c r="F210" s="3">
        <v>9</v>
      </c>
      <c r="G210" s="3">
        <v>11</v>
      </c>
      <c r="H210" s="3">
        <v>0</v>
      </c>
      <c r="I210" s="3">
        <v>0</v>
      </c>
      <c r="J210" s="4"/>
    </row>
    <row r="211" spans="1:10" ht="15" customHeight="1" outlineLevel="2" x14ac:dyDescent="0.25">
      <c r="A211" s="2" t="s">
        <v>13</v>
      </c>
      <c r="B211" s="3">
        <v>784</v>
      </c>
      <c r="C211" s="2" t="s">
        <v>161</v>
      </c>
      <c r="D211" s="2" t="s">
        <v>170</v>
      </c>
      <c r="E211" s="3">
        <v>108</v>
      </c>
      <c r="F211" s="3">
        <v>81</v>
      </c>
      <c r="G211" s="3">
        <v>27</v>
      </c>
      <c r="H211" s="3">
        <v>0</v>
      </c>
      <c r="I211" s="3">
        <v>0</v>
      </c>
      <c r="J211" s="3">
        <v>108</v>
      </c>
    </row>
    <row r="212" spans="1:10" ht="15" customHeight="1" outlineLevel="2" x14ac:dyDescent="0.25">
      <c r="A212" s="2" t="s">
        <v>13</v>
      </c>
      <c r="B212" s="3">
        <v>776</v>
      </c>
      <c r="C212" s="2" t="s">
        <v>161</v>
      </c>
      <c r="D212" s="2" t="s">
        <v>174</v>
      </c>
      <c r="E212" s="3">
        <v>1</v>
      </c>
      <c r="F212" s="3">
        <v>1</v>
      </c>
      <c r="G212" s="3">
        <v>0</v>
      </c>
      <c r="H212" s="3">
        <v>0</v>
      </c>
      <c r="I212" s="3">
        <v>0</v>
      </c>
      <c r="J212" s="3">
        <v>1</v>
      </c>
    </row>
    <row r="213" spans="1:10" ht="15" customHeight="1" outlineLevel="2" x14ac:dyDescent="0.25">
      <c r="A213" s="2" t="s">
        <v>13</v>
      </c>
      <c r="B213" s="3">
        <v>721</v>
      </c>
      <c r="C213" s="2" t="s">
        <v>161</v>
      </c>
      <c r="D213" s="2" t="s">
        <v>175</v>
      </c>
      <c r="E213" s="3">
        <v>317</v>
      </c>
      <c r="F213" s="3">
        <v>268</v>
      </c>
      <c r="G213" s="3">
        <v>49</v>
      </c>
      <c r="H213" s="3">
        <v>0</v>
      </c>
      <c r="I213" s="3">
        <v>0</v>
      </c>
      <c r="J213" s="4"/>
    </row>
    <row r="214" spans="1:10" ht="15" customHeight="1" outlineLevel="2" x14ac:dyDescent="0.25">
      <c r="A214" s="2" t="s">
        <v>10</v>
      </c>
      <c r="B214" s="3">
        <v>30</v>
      </c>
      <c r="C214" s="2" t="s">
        <v>161</v>
      </c>
      <c r="D214" s="2" t="s">
        <v>176</v>
      </c>
      <c r="E214" s="3">
        <v>5393</v>
      </c>
      <c r="F214" s="3">
        <v>2582</v>
      </c>
      <c r="G214" s="3">
        <v>813</v>
      </c>
      <c r="H214" s="3">
        <v>1524</v>
      </c>
      <c r="I214" s="3">
        <v>424</v>
      </c>
      <c r="J214" s="3">
        <v>5393</v>
      </c>
    </row>
    <row r="215" spans="1:10" ht="15" customHeight="1" outlineLevel="2" x14ac:dyDescent="0.25">
      <c r="A215" s="2" t="s">
        <v>13</v>
      </c>
      <c r="B215" s="3">
        <v>183</v>
      </c>
      <c r="C215" s="2" t="s">
        <v>161</v>
      </c>
      <c r="D215" s="2" t="s">
        <v>177</v>
      </c>
      <c r="E215" s="3">
        <v>62</v>
      </c>
      <c r="F215" s="3">
        <v>37</v>
      </c>
      <c r="G215" s="3">
        <v>25</v>
      </c>
      <c r="H215" s="3">
        <v>0</v>
      </c>
      <c r="I215" s="3">
        <v>0</v>
      </c>
      <c r="J215" s="3">
        <v>62</v>
      </c>
    </row>
    <row r="216" spans="1:10" ht="15" customHeight="1" outlineLevel="2" x14ac:dyDescent="0.25">
      <c r="A216" s="2" t="s">
        <v>10</v>
      </c>
      <c r="B216" s="3">
        <v>124</v>
      </c>
      <c r="C216" s="2" t="s">
        <v>161</v>
      </c>
      <c r="D216" s="2" t="s">
        <v>178</v>
      </c>
      <c r="E216" s="3">
        <v>3939</v>
      </c>
      <c r="F216" s="3">
        <v>1324</v>
      </c>
      <c r="G216" s="3">
        <v>1496</v>
      </c>
      <c r="H216" s="3">
        <v>732</v>
      </c>
      <c r="I216" s="3">
        <v>387</v>
      </c>
      <c r="J216" s="3">
        <v>3939</v>
      </c>
    </row>
    <row r="217" spans="1:10" ht="15" customHeight="1" outlineLevel="2" x14ac:dyDescent="0.25">
      <c r="A217" s="2" t="s">
        <v>13</v>
      </c>
      <c r="B217" s="3">
        <v>764</v>
      </c>
      <c r="C217" s="2" t="s">
        <v>161</v>
      </c>
      <c r="D217" s="2" t="s">
        <v>168</v>
      </c>
      <c r="E217" s="3">
        <v>121</v>
      </c>
      <c r="F217" s="3">
        <v>97</v>
      </c>
      <c r="G217" s="3">
        <v>24</v>
      </c>
      <c r="H217" s="3">
        <v>0</v>
      </c>
      <c r="I217" s="3">
        <v>0</v>
      </c>
      <c r="J217" s="3">
        <v>122</v>
      </c>
    </row>
    <row r="218" spans="1:10" ht="15" customHeight="1" outlineLevel="2" x14ac:dyDescent="0.25">
      <c r="A218" s="2" t="s">
        <v>13</v>
      </c>
      <c r="B218" s="3">
        <v>605</v>
      </c>
      <c r="C218" s="2" t="s">
        <v>161</v>
      </c>
      <c r="D218" s="2" t="s">
        <v>168</v>
      </c>
      <c r="E218" s="3">
        <v>269</v>
      </c>
      <c r="F218" s="3">
        <v>207</v>
      </c>
      <c r="G218" s="3">
        <v>44</v>
      </c>
      <c r="H218" s="3">
        <v>12</v>
      </c>
      <c r="I218" s="3">
        <v>6</v>
      </c>
      <c r="J218" s="3">
        <v>270</v>
      </c>
    </row>
    <row r="219" spans="1:10" ht="15" customHeight="1" outlineLevel="2" x14ac:dyDescent="0.25">
      <c r="A219" s="2" t="s">
        <v>13</v>
      </c>
      <c r="B219" s="3">
        <v>448</v>
      </c>
      <c r="C219" s="2" t="s">
        <v>161</v>
      </c>
      <c r="D219" s="2" t="s">
        <v>179</v>
      </c>
      <c r="E219" s="3">
        <v>3673</v>
      </c>
      <c r="F219" s="3">
        <v>3077</v>
      </c>
      <c r="G219" s="3">
        <v>596</v>
      </c>
      <c r="H219" s="3">
        <v>0</v>
      </c>
      <c r="I219" s="3">
        <v>0</v>
      </c>
      <c r="J219" s="3">
        <v>3673</v>
      </c>
    </row>
    <row r="220" spans="1:10" ht="15" customHeight="1" outlineLevel="2" x14ac:dyDescent="0.25">
      <c r="A220" s="2" t="s">
        <v>13</v>
      </c>
      <c r="B220" s="3">
        <v>527</v>
      </c>
      <c r="C220" s="2" t="s">
        <v>161</v>
      </c>
      <c r="D220" s="2" t="s">
        <v>180</v>
      </c>
      <c r="E220" s="3">
        <v>2273</v>
      </c>
      <c r="F220" s="3">
        <v>2172</v>
      </c>
      <c r="G220" s="3">
        <v>101</v>
      </c>
      <c r="H220" s="3">
        <v>0</v>
      </c>
      <c r="I220" s="3">
        <v>0</v>
      </c>
      <c r="J220" s="3">
        <v>2273</v>
      </c>
    </row>
    <row r="221" spans="1:10" ht="15" customHeight="1" outlineLevel="2" x14ac:dyDescent="0.25">
      <c r="A221" s="2" t="s">
        <v>13</v>
      </c>
      <c r="B221" s="3">
        <v>118</v>
      </c>
      <c r="C221" s="2" t="s">
        <v>161</v>
      </c>
      <c r="D221" s="2" t="s">
        <v>136</v>
      </c>
      <c r="E221" s="3">
        <v>5978</v>
      </c>
      <c r="F221" s="3">
        <v>3698</v>
      </c>
      <c r="G221" s="3">
        <v>2280</v>
      </c>
      <c r="H221" s="3">
        <v>0</v>
      </c>
      <c r="I221" s="3">
        <v>0</v>
      </c>
      <c r="J221" s="3">
        <v>5978</v>
      </c>
    </row>
    <row r="222" spans="1:10" ht="15" customHeight="1" outlineLevel="2" x14ac:dyDescent="0.25">
      <c r="A222" s="2" t="s">
        <v>13</v>
      </c>
      <c r="B222" s="3">
        <v>120</v>
      </c>
      <c r="C222" s="2" t="s">
        <v>161</v>
      </c>
      <c r="D222" s="2" t="s">
        <v>136</v>
      </c>
      <c r="E222" s="3">
        <v>4970</v>
      </c>
      <c r="F222" s="3">
        <v>2929</v>
      </c>
      <c r="G222" s="3">
        <v>2041</v>
      </c>
      <c r="H222" s="3">
        <v>0</v>
      </c>
      <c r="I222" s="3">
        <v>0</v>
      </c>
      <c r="J222" s="3">
        <v>4970</v>
      </c>
    </row>
    <row r="223" spans="1:10" ht="15" customHeight="1" outlineLevel="2" x14ac:dyDescent="0.25">
      <c r="A223" s="2" t="s">
        <v>13</v>
      </c>
      <c r="B223" s="3">
        <v>117</v>
      </c>
      <c r="C223" s="2" t="s">
        <v>161</v>
      </c>
      <c r="D223" s="2" t="s">
        <v>181</v>
      </c>
      <c r="E223" s="3">
        <v>4114</v>
      </c>
      <c r="F223" s="3">
        <v>2890</v>
      </c>
      <c r="G223" s="3">
        <v>1224</v>
      </c>
      <c r="H223" s="3">
        <v>0</v>
      </c>
      <c r="I223" s="3">
        <v>0</v>
      </c>
      <c r="J223" s="3">
        <v>4114</v>
      </c>
    </row>
    <row r="224" spans="1:10" ht="15" customHeight="1" outlineLevel="2" x14ac:dyDescent="0.25">
      <c r="A224" s="2" t="s">
        <v>13</v>
      </c>
      <c r="B224" s="3">
        <v>121</v>
      </c>
      <c r="C224" s="2" t="s">
        <v>161</v>
      </c>
      <c r="D224" s="2" t="s">
        <v>136</v>
      </c>
      <c r="E224" s="3">
        <v>2381</v>
      </c>
      <c r="F224" s="3">
        <v>1639</v>
      </c>
      <c r="G224" s="3">
        <v>742</v>
      </c>
      <c r="H224" s="3">
        <v>0</v>
      </c>
      <c r="I224" s="3">
        <v>0</v>
      </c>
      <c r="J224" s="3">
        <v>2381</v>
      </c>
    </row>
    <row r="225" spans="1:10" ht="15" customHeight="1" outlineLevel="2" x14ac:dyDescent="0.25">
      <c r="A225" s="2" t="s">
        <v>13</v>
      </c>
      <c r="B225" s="3">
        <v>791</v>
      </c>
      <c r="C225" s="2" t="s">
        <v>161</v>
      </c>
      <c r="D225" s="2" t="s">
        <v>182</v>
      </c>
      <c r="E225" s="3">
        <v>76</v>
      </c>
      <c r="F225" s="3">
        <v>72</v>
      </c>
      <c r="G225" s="3">
        <v>4</v>
      </c>
      <c r="H225" s="3">
        <v>0</v>
      </c>
      <c r="I225" s="3">
        <v>0</v>
      </c>
      <c r="J225" s="3">
        <v>76</v>
      </c>
    </row>
    <row r="226" spans="1:10" ht="15" customHeight="1" outlineLevel="2" x14ac:dyDescent="0.25">
      <c r="A226" s="2" t="s">
        <v>13</v>
      </c>
      <c r="B226" s="3">
        <v>210</v>
      </c>
      <c r="C226" s="2" t="s">
        <v>161</v>
      </c>
      <c r="D226" s="2" t="s">
        <v>183</v>
      </c>
      <c r="E226" s="3">
        <v>2308</v>
      </c>
      <c r="F226" s="3">
        <v>1594</v>
      </c>
      <c r="G226" s="3">
        <v>714</v>
      </c>
      <c r="H226" s="3">
        <v>0</v>
      </c>
      <c r="I226" s="3">
        <v>0</v>
      </c>
      <c r="J226" s="3">
        <v>2308</v>
      </c>
    </row>
    <row r="227" spans="1:10" ht="15" customHeight="1" outlineLevel="1" x14ac:dyDescent="0.25">
      <c r="A227" s="2"/>
      <c r="B227" s="3"/>
      <c r="C227" s="5" t="s">
        <v>426</v>
      </c>
      <c r="D227" s="2"/>
      <c r="E227" s="3">
        <f>SUBTOTAL(9,E197:E226)</f>
        <v>53348</v>
      </c>
      <c r="F227" s="3"/>
      <c r="G227" s="3"/>
      <c r="H227" s="3"/>
      <c r="I227" s="3"/>
      <c r="J227" s="3">
        <f>SUBTOTAL(9,J197:J226)</f>
        <v>51898</v>
      </c>
    </row>
    <row r="228" spans="1:10" ht="15" customHeight="1" outlineLevel="2" x14ac:dyDescent="0.25">
      <c r="A228" s="2" t="s">
        <v>13</v>
      </c>
      <c r="B228" s="3">
        <v>279</v>
      </c>
      <c r="C228" s="2" t="s">
        <v>184</v>
      </c>
      <c r="D228" s="2" t="s">
        <v>95</v>
      </c>
      <c r="E228" s="3">
        <v>57</v>
      </c>
      <c r="F228" s="3">
        <v>50</v>
      </c>
      <c r="G228" s="3">
        <v>7</v>
      </c>
      <c r="H228" s="3">
        <v>0</v>
      </c>
      <c r="I228" s="3">
        <v>0</v>
      </c>
      <c r="J228" s="3">
        <v>57</v>
      </c>
    </row>
    <row r="229" spans="1:10" ht="15" customHeight="1" outlineLevel="2" x14ac:dyDescent="0.25">
      <c r="A229" s="2" t="s">
        <v>13</v>
      </c>
      <c r="B229" s="3">
        <v>355</v>
      </c>
      <c r="C229" s="2" t="s">
        <v>184</v>
      </c>
      <c r="D229" s="2" t="s">
        <v>95</v>
      </c>
      <c r="E229" s="3">
        <v>330</v>
      </c>
      <c r="F229" s="3">
        <v>299</v>
      </c>
      <c r="G229" s="3">
        <v>31</v>
      </c>
      <c r="H229" s="3">
        <v>0</v>
      </c>
      <c r="I229" s="3">
        <v>0</v>
      </c>
      <c r="J229" s="3">
        <v>330</v>
      </c>
    </row>
    <row r="230" spans="1:10" ht="15" customHeight="1" outlineLevel="2" x14ac:dyDescent="0.25">
      <c r="A230" s="2" t="s">
        <v>13</v>
      </c>
      <c r="B230" s="3">
        <v>286</v>
      </c>
      <c r="C230" s="2" t="s">
        <v>184</v>
      </c>
      <c r="D230" s="2" t="s">
        <v>95</v>
      </c>
      <c r="E230" s="3">
        <v>278</v>
      </c>
      <c r="F230" s="3">
        <v>255</v>
      </c>
      <c r="G230" s="3">
        <v>23</v>
      </c>
      <c r="H230" s="3">
        <v>0</v>
      </c>
      <c r="I230" s="3">
        <v>0</v>
      </c>
      <c r="J230" s="3">
        <v>278</v>
      </c>
    </row>
    <row r="231" spans="1:10" ht="15" customHeight="1" outlineLevel="2" x14ac:dyDescent="0.25">
      <c r="A231" s="2" t="s">
        <v>13</v>
      </c>
      <c r="B231" s="3">
        <v>792</v>
      </c>
      <c r="C231" s="2" t="s">
        <v>184</v>
      </c>
      <c r="D231" s="2" t="s">
        <v>95</v>
      </c>
      <c r="E231" s="3">
        <v>31</v>
      </c>
      <c r="F231" s="3">
        <v>27</v>
      </c>
      <c r="G231" s="3">
        <v>4</v>
      </c>
      <c r="H231" s="3">
        <v>0</v>
      </c>
      <c r="I231" s="3">
        <v>0</v>
      </c>
      <c r="J231" s="3">
        <v>31</v>
      </c>
    </row>
    <row r="232" spans="1:10" ht="15" customHeight="1" outlineLevel="2" x14ac:dyDescent="0.25">
      <c r="A232" s="2" t="s">
        <v>13</v>
      </c>
      <c r="B232" s="3">
        <v>318</v>
      </c>
      <c r="C232" s="2" t="s">
        <v>184</v>
      </c>
      <c r="D232" s="2" t="s">
        <v>95</v>
      </c>
      <c r="E232" s="3">
        <v>57</v>
      </c>
      <c r="F232" s="3">
        <v>56</v>
      </c>
      <c r="G232" s="3">
        <v>1</v>
      </c>
      <c r="H232" s="3">
        <v>0</v>
      </c>
      <c r="I232" s="3">
        <v>0</v>
      </c>
      <c r="J232" s="3">
        <v>57</v>
      </c>
    </row>
    <row r="233" spans="1:10" ht="15" customHeight="1" outlineLevel="2" x14ac:dyDescent="0.25">
      <c r="A233" s="2" t="s">
        <v>13</v>
      </c>
      <c r="B233" s="3">
        <v>755</v>
      </c>
      <c r="C233" s="2" t="s">
        <v>184</v>
      </c>
      <c r="D233" s="2" t="s">
        <v>95</v>
      </c>
      <c r="E233" s="3">
        <v>103</v>
      </c>
      <c r="F233" s="3">
        <v>91</v>
      </c>
      <c r="G233" s="3">
        <v>12</v>
      </c>
      <c r="H233" s="3">
        <v>0</v>
      </c>
      <c r="I233" s="3">
        <v>0</v>
      </c>
      <c r="J233" s="3">
        <v>103</v>
      </c>
    </row>
    <row r="234" spans="1:10" ht="15" customHeight="1" outlineLevel="2" x14ac:dyDescent="0.25">
      <c r="A234" s="2" t="s">
        <v>13</v>
      </c>
      <c r="B234" s="3">
        <v>743</v>
      </c>
      <c r="C234" s="2" t="s">
        <v>184</v>
      </c>
      <c r="D234" s="2" t="s">
        <v>95</v>
      </c>
      <c r="E234" s="3">
        <v>8</v>
      </c>
      <c r="F234" s="3">
        <v>6</v>
      </c>
      <c r="G234" s="3">
        <v>2</v>
      </c>
      <c r="H234" s="3">
        <v>0</v>
      </c>
      <c r="I234" s="3">
        <v>0</v>
      </c>
      <c r="J234" s="3">
        <v>8</v>
      </c>
    </row>
    <row r="235" spans="1:10" ht="15" customHeight="1" outlineLevel="2" x14ac:dyDescent="0.25">
      <c r="A235" s="2" t="s">
        <v>13</v>
      </c>
      <c r="B235" s="3">
        <v>772</v>
      </c>
      <c r="C235" s="2" t="s">
        <v>184</v>
      </c>
      <c r="D235" s="2" t="s">
        <v>95</v>
      </c>
      <c r="E235" s="3">
        <v>11</v>
      </c>
      <c r="F235" s="3">
        <v>9</v>
      </c>
      <c r="G235" s="3">
        <v>2</v>
      </c>
      <c r="H235" s="3">
        <v>0</v>
      </c>
      <c r="I235" s="3">
        <v>0</v>
      </c>
      <c r="J235" s="3">
        <v>11</v>
      </c>
    </row>
    <row r="236" spans="1:10" ht="15" customHeight="1" outlineLevel="2" x14ac:dyDescent="0.25">
      <c r="A236" s="2" t="s">
        <v>10</v>
      </c>
      <c r="B236" s="3">
        <v>28</v>
      </c>
      <c r="C236" s="2" t="s">
        <v>184</v>
      </c>
      <c r="D236" s="2" t="s">
        <v>185</v>
      </c>
      <c r="E236" s="3">
        <v>1660</v>
      </c>
      <c r="F236" s="3">
        <v>915</v>
      </c>
      <c r="G236" s="3">
        <v>384</v>
      </c>
      <c r="H236" s="3">
        <v>229</v>
      </c>
      <c r="I236" s="3">
        <v>132</v>
      </c>
      <c r="J236" s="3">
        <v>1660</v>
      </c>
    </row>
    <row r="237" spans="1:10" ht="15" customHeight="1" outlineLevel="1" x14ac:dyDescent="0.25">
      <c r="A237" s="2"/>
      <c r="B237" s="3"/>
      <c r="C237" s="5" t="s">
        <v>427</v>
      </c>
      <c r="D237" s="2"/>
      <c r="E237" s="3">
        <f>SUBTOTAL(9,E228:E236)</f>
        <v>2535</v>
      </c>
      <c r="F237" s="3"/>
      <c r="G237" s="3"/>
      <c r="H237" s="3"/>
      <c r="I237" s="3"/>
      <c r="J237" s="3">
        <f>SUBTOTAL(9,J228:J236)</f>
        <v>2535</v>
      </c>
    </row>
    <row r="238" spans="1:10" ht="15" customHeight="1" outlineLevel="2" x14ac:dyDescent="0.25">
      <c r="A238" s="2" t="s">
        <v>13</v>
      </c>
      <c r="B238" s="3">
        <v>280</v>
      </c>
      <c r="C238" s="2" t="s">
        <v>186</v>
      </c>
      <c r="D238" s="2" t="s">
        <v>95</v>
      </c>
      <c r="E238" s="3">
        <v>211</v>
      </c>
      <c r="F238" s="3">
        <v>187</v>
      </c>
      <c r="G238" s="3">
        <v>24</v>
      </c>
      <c r="H238" s="3">
        <v>0</v>
      </c>
      <c r="I238" s="3">
        <v>0</v>
      </c>
      <c r="J238" s="3">
        <v>211</v>
      </c>
    </row>
    <row r="239" spans="1:10" ht="15" customHeight="1" outlineLevel="2" x14ac:dyDescent="0.25">
      <c r="A239" s="2" t="s">
        <v>10</v>
      </c>
      <c r="B239" s="3">
        <v>150</v>
      </c>
      <c r="C239" s="2" t="s">
        <v>186</v>
      </c>
      <c r="D239" s="2" t="s">
        <v>187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4"/>
    </row>
    <row r="240" spans="1:10" ht="15" customHeight="1" outlineLevel="2" x14ac:dyDescent="0.25">
      <c r="A240" s="2" t="s">
        <v>10</v>
      </c>
      <c r="B240" s="3">
        <v>5</v>
      </c>
      <c r="C240" s="2" t="s">
        <v>186</v>
      </c>
      <c r="D240" s="2" t="s">
        <v>188</v>
      </c>
      <c r="E240" s="3">
        <v>2559</v>
      </c>
      <c r="F240" s="3">
        <v>1338</v>
      </c>
      <c r="G240" s="3">
        <v>650</v>
      </c>
      <c r="H240" s="3">
        <v>193</v>
      </c>
      <c r="I240" s="3">
        <v>378</v>
      </c>
      <c r="J240" s="3">
        <v>2559</v>
      </c>
    </row>
    <row r="241" spans="1:10" ht="15" customHeight="1" outlineLevel="2" x14ac:dyDescent="0.25">
      <c r="A241" s="2" t="s">
        <v>13</v>
      </c>
      <c r="B241" s="3">
        <v>779</v>
      </c>
      <c r="C241" s="2" t="s">
        <v>186</v>
      </c>
      <c r="D241" s="2" t="s">
        <v>95</v>
      </c>
      <c r="E241" s="3">
        <v>37</v>
      </c>
      <c r="F241" s="3">
        <v>31</v>
      </c>
      <c r="G241" s="3">
        <v>6</v>
      </c>
      <c r="H241" s="3">
        <v>0</v>
      </c>
      <c r="I241" s="3">
        <v>0</v>
      </c>
      <c r="J241" s="3">
        <v>37</v>
      </c>
    </row>
    <row r="242" spans="1:10" ht="15" customHeight="1" outlineLevel="2" x14ac:dyDescent="0.25">
      <c r="A242" s="2" t="s">
        <v>13</v>
      </c>
      <c r="B242" s="3">
        <v>578</v>
      </c>
      <c r="C242" s="2" t="s">
        <v>186</v>
      </c>
      <c r="D242" s="2" t="s">
        <v>189</v>
      </c>
      <c r="E242" s="3">
        <v>822</v>
      </c>
      <c r="F242" s="3">
        <v>650</v>
      </c>
      <c r="G242" s="3">
        <v>172</v>
      </c>
      <c r="H242" s="3">
        <v>0</v>
      </c>
      <c r="I242" s="3">
        <v>0</v>
      </c>
      <c r="J242" s="3">
        <v>606</v>
      </c>
    </row>
    <row r="243" spans="1:10" ht="15" customHeight="1" outlineLevel="1" x14ac:dyDescent="0.25">
      <c r="A243" s="2"/>
      <c r="B243" s="3"/>
      <c r="C243" s="5" t="s">
        <v>428</v>
      </c>
      <c r="D243" s="2"/>
      <c r="E243" s="3">
        <f>SUBTOTAL(9,E238:E242)</f>
        <v>3629</v>
      </c>
      <c r="F243" s="3"/>
      <c r="G243" s="3"/>
      <c r="H243" s="3"/>
      <c r="I243" s="3"/>
      <c r="J243" s="3">
        <f>SUBTOTAL(9,J238:J242)</f>
        <v>3413</v>
      </c>
    </row>
    <row r="244" spans="1:10" ht="15" customHeight="1" outlineLevel="2" x14ac:dyDescent="0.25">
      <c r="A244" s="2" t="s">
        <v>10</v>
      </c>
      <c r="B244" s="3">
        <v>130</v>
      </c>
      <c r="C244" s="2" t="s">
        <v>190</v>
      </c>
      <c r="D244" s="2" t="s">
        <v>191</v>
      </c>
      <c r="E244" s="3">
        <v>4033</v>
      </c>
      <c r="F244" s="3">
        <v>2370</v>
      </c>
      <c r="G244" s="3">
        <v>1290</v>
      </c>
      <c r="H244" s="3">
        <v>167</v>
      </c>
      <c r="I244" s="3">
        <v>206</v>
      </c>
      <c r="J244" s="3">
        <v>4033</v>
      </c>
    </row>
    <row r="245" spans="1:10" ht="15" customHeight="1" outlineLevel="1" x14ac:dyDescent="0.25">
      <c r="A245" s="2"/>
      <c r="B245" s="3"/>
      <c r="C245" s="5" t="s">
        <v>429</v>
      </c>
      <c r="D245" s="2"/>
      <c r="E245" s="3">
        <f>SUBTOTAL(9,E244:E244)</f>
        <v>4033</v>
      </c>
      <c r="F245" s="3"/>
      <c r="G245" s="3"/>
      <c r="H245" s="3"/>
      <c r="I245" s="3"/>
      <c r="J245" s="3">
        <f>SUBTOTAL(9,J244:J244)</f>
        <v>4033</v>
      </c>
    </row>
    <row r="246" spans="1:10" ht="15" customHeight="1" outlineLevel="2" x14ac:dyDescent="0.25">
      <c r="A246" s="2" t="s">
        <v>13</v>
      </c>
      <c r="B246" s="3">
        <v>252</v>
      </c>
      <c r="C246" s="2" t="s">
        <v>192</v>
      </c>
      <c r="D246" s="2" t="s">
        <v>193</v>
      </c>
      <c r="E246" s="3">
        <v>50</v>
      </c>
      <c r="F246" s="3">
        <v>41</v>
      </c>
      <c r="G246" s="3">
        <v>9</v>
      </c>
      <c r="H246" s="3">
        <v>0</v>
      </c>
      <c r="I246" s="3">
        <v>0</v>
      </c>
      <c r="J246" s="3">
        <v>50</v>
      </c>
    </row>
    <row r="247" spans="1:10" ht="15" customHeight="1" outlineLevel="2" x14ac:dyDescent="0.25">
      <c r="A247" s="2" t="s">
        <v>10</v>
      </c>
      <c r="B247" s="3">
        <v>40</v>
      </c>
      <c r="C247" s="2" t="s">
        <v>192</v>
      </c>
      <c r="D247" s="2" t="s">
        <v>50</v>
      </c>
      <c r="E247" s="3">
        <v>2418</v>
      </c>
      <c r="F247" s="3">
        <v>1439</v>
      </c>
      <c r="G247" s="3">
        <v>617</v>
      </c>
      <c r="H247" s="3">
        <v>253</v>
      </c>
      <c r="I247" s="3">
        <v>109</v>
      </c>
      <c r="J247" s="3">
        <v>3335</v>
      </c>
    </row>
    <row r="248" spans="1:10" ht="15" customHeight="1" outlineLevel="2" x14ac:dyDescent="0.25">
      <c r="A248" s="2" t="s">
        <v>10</v>
      </c>
      <c r="B248" s="3">
        <v>37</v>
      </c>
      <c r="C248" s="2" t="s">
        <v>192</v>
      </c>
      <c r="D248" s="2" t="s">
        <v>194</v>
      </c>
      <c r="E248" s="3">
        <v>4661</v>
      </c>
      <c r="F248" s="3">
        <v>2904</v>
      </c>
      <c r="G248" s="3">
        <v>1245</v>
      </c>
      <c r="H248" s="3">
        <v>359</v>
      </c>
      <c r="I248" s="3">
        <v>153</v>
      </c>
      <c r="J248" s="3">
        <v>4661</v>
      </c>
    </row>
    <row r="249" spans="1:10" ht="15" customHeight="1" outlineLevel="1" x14ac:dyDescent="0.25">
      <c r="A249" s="2"/>
      <c r="B249" s="3"/>
      <c r="C249" s="5" t="s">
        <v>430</v>
      </c>
      <c r="D249" s="2"/>
      <c r="E249" s="3">
        <f>SUBTOTAL(9,E246:E248)</f>
        <v>7129</v>
      </c>
      <c r="F249" s="3"/>
      <c r="G249" s="3"/>
      <c r="H249" s="3"/>
      <c r="I249" s="3"/>
      <c r="J249" s="3">
        <f>SUBTOTAL(9,J246:J248)</f>
        <v>8046</v>
      </c>
    </row>
    <row r="250" spans="1:10" ht="15" customHeight="1" outlineLevel="2" x14ac:dyDescent="0.25">
      <c r="A250" s="2" t="s">
        <v>10</v>
      </c>
      <c r="B250" s="3">
        <v>106</v>
      </c>
      <c r="C250" s="2" t="s">
        <v>195</v>
      </c>
      <c r="D250" s="2" t="s">
        <v>196</v>
      </c>
      <c r="E250" s="3">
        <v>2115</v>
      </c>
      <c r="F250" s="3">
        <v>1264</v>
      </c>
      <c r="G250" s="3">
        <v>401</v>
      </c>
      <c r="H250" s="3">
        <v>186</v>
      </c>
      <c r="I250" s="3">
        <v>264</v>
      </c>
      <c r="J250" s="3">
        <v>2115</v>
      </c>
    </row>
    <row r="251" spans="1:10" ht="15" customHeight="1" outlineLevel="1" x14ac:dyDescent="0.25">
      <c r="A251" s="2"/>
      <c r="B251" s="3"/>
      <c r="C251" s="5" t="s">
        <v>431</v>
      </c>
      <c r="D251" s="2"/>
      <c r="E251" s="3">
        <f>SUBTOTAL(9,E250:E250)</f>
        <v>2115</v>
      </c>
      <c r="F251" s="3"/>
      <c r="G251" s="3"/>
      <c r="H251" s="3"/>
      <c r="I251" s="3"/>
      <c r="J251" s="6">
        <f>SUBTOTAL(9,J250:J250)</f>
        <v>2115</v>
      </c>
    </row>
    <row r="252" spans="1:10" ht="15" customHeight="1" outlineLevel="2" x14ac:dyDescent="0.25">
      <c r="A252" s="2" t="s">
        <v>13</v>
      </c>
      <c r="B252" s="3">
        <v>583</v>
      </c>
      <c r="C252" s="2" t="s">
        <v>197</v>
      </c>
      <c r="D252" s="2" t="s">
        <v>198</v>
      </c>
      <c r="E252" s="3">
        <v>1027</v>
      </c>
      <c r="F252" s="3">
        <v>812</v>
      </c>
      <c r="G252" s="3">
        <v>215</v>
      </c>
      <c r="H252" s="3">
        <v>0</v>
      </c>
      <c r="I252" s="3">
        <v>0</v>
      </c>
      <c r="J252" s="4"/>
    </row>
    <row r="253" spans="1:10" ht="15" customHeight="1" outlineLevel="2" x14ac:dyDescent="0.25">
      <c r="A253" s="2" t="s">
        <v>13</v>
      </c>
      <c r="B253" s="3">
        <v>678</v>
      </c>
      <c r="C253" s="2" t="s">
        <v>197</v>
      </c>
      <c r="D253" s="2" t="s">
        <v>199</v>
      </c>
      <c r="E253" s="3">
        <v>17</v>
      </c>
      <c r="F253" s="3">
        <v>16</v>
      </c>
      <c r="G253" s="3">
        <v>1</v>
      </c>
      <c r="H253" s="3">
        <v>0</v>
      </c>
      <c r="I253" s="3">
        <v>0</v>
      </c>
      <c r="J253" s="3">
        <v>17</v>
      </c>
    </row>
    <row r="254" spans="1:10" ht="15" customHeight="1" outlineLevel="2" x14ac:dyDescent="0.25">
      <c r="A254" s="2" t="s">
        <v>13</v>
      </c>
      <c r="B254" s="3">
        <v>731</v>
      </c>
      <c r="C254" s="2" t="s">
        <v>197</v>
      </c>
      <c r="D254" s="2" t="s">
        <v>198</v>
      </c>
      <c r="E254" s="3">
        <v>604</v>
      </c>
      <c r="F254" s="3">
        <v>494</v>
      </c>
      <c r="G254" s="3">
        <v>110</v>
      </c>
      <c r="H254" s="3">
        <v>0</v>
      </c>
      <c r="I254" s="3">
        <v>0</v>
      </c>
      <c r="J254" s="4"/>
    </row>
    <row r="255" spans="1:10" ht="15" customHeight="1" outlineLevel="2" x14ac:dyDescent="0.25">
      <c r="A255" s="2" t="s">
        <v>13</v>
      </c>
      <c r="B255" s="3">
        <v>345</v>
      </c>
      <c r="C255" s="2" t="s">
        <v>197</v>
      </c>
      <c r="D255" s="2" t="s">
        <v>200</v>
      </c>
      <c r="E255" s="3">
        <v>434</v>
      </c>
      <c r="F255" s="3">
        <v>346</v>
      </c>
      <c r="G255" s="3">
        <v>88</v>
      </c>
      <c r="H255" s="3">
        <v>0</v>
      </c>
      <c r="I255" s="3">
        <v>0</v>
      </c>
      <c r="J255" s="3">
        <v>434</v>
      </c>
    </row>
    <row r="256" spans="1:10" ht="15" customHeight="1" outlineLevel="2" x14ac:dyDescent="0.25">
      <c r="A256" s="2" t="s">
        <v>13</v>
      </c>
      <c r="B256" s="3">
        <v>342</v>
      </c>
      <c r="C256" s="2" t="s">
        <v>197</v>
      </c>
      <c r="D256" s="2" t="s">
        <v>201</v>
      </c>
      <c r="E256" s="3">
        <v>359</v>
      </c>
      <c r="F256" s="3">
        <v>359</v>
      </c>
      <c r="G256" s="3">
        <v>0</v>
      </c>
      <c r="H256" s="3">
        <v>0</v>
      </c>
      <c r="I256" s="3">
        <v>0</v>
      </c>
      <c r="J256" s="3">
        <v>359</v>
      </c>
    </row>
    <row r="257" spans="1:10" ht="15" customHeight="1" outlineLevel="2" x14ac:dyDescent="0.25">
      <c r="A257" s="2" t="s">
        <v>13</v>
      </c>
      <c r="B257" s="3">
        <v>833</v>
      </c>
      <c r="C257" s="2" t="s">
        <v>197</v>
      </c>
      <c r="D257" s="2" t="s">
        <v>199</v>
      </c>
      <c r="E257" s="3">
        <v>984</v>
      </c>
      <c r="F257" s="3">
        <v>813</v>
      </c>
      <c r="G257" s="3">
        <v>171</v>
      </c>
      <c r="H257" s="3">
        <v>0</v>
      </c>
      <c r="I257" s="3">
        <v>0</v>
      </c>
      <c r="J257" s="3">
        <v>984</v>
      </c>
    </row>
    <row r="258" spans="1:10" ht="15" customHeight="1" outlineLevel="2" x14ac:dyDescent="0.25">
      <c r="A258" s="2" t="s">
        <v>13</v>
      </c>
      <c r="B258" s="3">
        <v>783</v>
      </c>
      <c r="C258" s="2" t="s">
        <v>197</v>
      </c>
      <c r="D258" s="2" t="s">
        <v>202</v>
      </c>
      <c r="E258" s="3">
        <v>6</v>
      </c>
      <c r="F258" s="3">
        <v>6</v>
      </c>
      <c r="G258" s="3">
        <v>0</v>
      </c>
      <c r="H258" s="3">
        <v>0</v>
      </c>
      <c r="I258" s="3">
        <v>0</v>
      </c>
      <c r="J258" s="3">
        <v>6</v>
      </c>
    </row>
    <row r="259" spans="1:10" ht="15" customHeight="1" outlineLevel="2" x14ac:dyDescent="0.25">
      <c r="A259" s="2" t="s">
        <v>10</v>
      </c>
      <c r="B259" s="3">
        <v>35</v>
      </c>
      <c r="C259" s="2" t="s">
        <v>197</v>
      </c>
      <c r="D259" s="2" t="s">
        <v>203</v>
      </c>
      <c r="E259" s="3">
        <v>4104</v>
      </c>
      <c r="F259" s="3">
        <v>3145</v>
      </c>
      <c r="G259" s="3">
        <v>308</v>
      </c>
      <c r="H259" s="3">
        <v>609</v>
      </c>
      <c r="I259" s="3">
        <v>42</v>
      </c>
      <c r="J259" s="3">
        <v>4104</v>
      </c>
    </row>
    <row r="260" spans="1:10" ht="15" customHeight="1" outlineLevel="2" x14ac:dyDescent="0.25">
      <c r="A260" s="2" t="s">
        <v>10</v>
      </c>
      <c r="B260" s="3">
        <v>31</v>
      </c>
      <c r="C260" s="2" t="s">
        <v>197</v>
      </c>
      <c r="D260" s="2" t="s">
        <v>204</v>
      </c>
      <c r="E260" s="3">
        <v>4035</v>
      </c>
      <c r="F260" s="3">
        <v>1789</v>
      </c>
      <c r="G260" s="3">
        <v>1321</v>
      </c>
      <c r="H260" s="3">
        <v>424</v>
      </c>
      <c r="I260" s="3">
        <v>501</v>
      </c>
      <c r="J260" s="3">
        <v>4035</v>
      </c>
    </row>
    <row r="261" spans="1:10" ht="15" customHeight="1" outlineLevel="2" x14ac:dyDescent="0.25">
      <c r="A261" s="2" t="s">
        <v>10</v>
      </c>
      <c r="B261" s="3">
        <v>74</v>
      </c>
      <c r="C261" s="2" t="s">
        <v>197</v>
      </c>
      <c r="D261" s="2" t="s">
        <v>205</v>
      </c>
      <c r="E261" s="3">
        <v>2313</v>
      </c>
      <c r="F261" s="3">
        <v>1209</v>
      </c>
      <c r="G261" s="3">
        <v>428</v>
      </c>
      <c r="H261" s="3">
        <v>312</v>
      </c>
      <c r="I261" s="3">
        <v>364</v>
      </c>
      <c r="J261" s="3">
        <v>2280</v>
      </c>
    </row>
    <row r="262" spans="1:10" ht="15" customHeight="1" outlineLevel="2" x14ac:dyDescent="0.25">
      <c r="A262" s="2" t="s">
        <v>13</v>
      </c>
      <c r="B262" s="3">
        <v>718</v>
      </c>
      <c r="C262" s="2" t="s">
        <v>197</v>
      </c>
      <c r="D262" s="2" t="s">
        <v>198</v>
      </c>
      <c r="E262" s="3">
        <v>394</v>
      </c>
      <c r="F262" s="3">
        <v>309</v>
      </c>
      <c r="G262" s="3">
        <v>85</v>
      </c>
      <c r="H262" s="3">
        <v>0</v>
      </c>
      <c r="I262" s="3">
        <v>0</v>
      </c>
      <c r="J262" s="4"/>
    </row>
    <row r="263" spans="1:10" ht="15" customHeight="1" outlineLevel="2" x14ac:dyDescent="0.25">
      <c r="A263" s="2" t="s">
        <v>13</v>
      </c>
      <c r="B263" s="3">
        <v>1</v>
      </c>
      <c r="C263" s="2" t="s">
        <v>197</v>
      </c>
      <c r="D263" s="2" t="s">
        <v>206</v>
      </c>
      <c r="E263" s="3">
        <v>2048</v>
      </c>
      <c r="F263" s="3">
        <v>1647</v>
      </c>
      <c r="G263" s="3">
        <v>401</v>
      </c>
      <c r="H263" s="3">
        <v>0</v>
      </c>
      <c r="I263" s="3">
        <v>0</v>
      </c>
      <c r="J263" s="3">
        <v>2048</v>
      </c>
    </row>
    <row r="264" spans="1:10" ht="15" customHeight="1" outlineLevel="2" x14ac:dyDescent="0.25">
      <c r="A264" s="2" t="s">
        <v>13</v>
      </c>
      <c r="B264" s="3">
        <v>836</v>
      </c>
      <c r="C264" s="2" t="s">
        <v>197</v>
      </c>
      <c r="D264" s="2" t="s">
        <v>207</v>
      </c>
      <c r="E264" s="3">
        <v>244</v>
      </c>
      <c r="F264" s="3">
        <v>243</v>
      </c>
      <c r="G264" s="3">
        <v>1</v>
      </c>
      <c r="H264" s="3">
        <v>0</v>
      </c>
      <c r="I264" s="3">
        <v>0</v>
      </c>
      <c r="J264" s="3">
        <v>245</v>
      </c>
    </row>
    <row r="265" spans="1:10" ht="15" customHeight="1" outlineLevel="1" x14ac:dyDescent="0.25">
      <c r="A265" s="2"/>
      <c r="B265" s="3"/>
      <c r="C265" s="5" t="s">
        <v>432</v>
      </c>
      <c r="D265" s="2"/>
      <c r="E265" s="3">
        <f>SUBTOTAL(9,E252:E264)</f>
        <v>16569</v>
      </c>
      <c r="F265" s="3"/>
      <c r="G265" s="3"/>
      <c r="H265" s="3"/>
      <c r="I265" s="3"/>
      <c r="J265" s="3">
        <f>SUBTOTAL(9,J252:J264)</f>
        <v>14512</v>
      </c>
    </row>
    <row r="266" spans="1:10" ht="15" customHeight="1" outlineLevel="2" x14ac:dyDescent="0.25">
      <c r="A266" s="2" t="s">
        <v>10</v>
      </c>
      <c r="B266" s="3">
        <v>129</v>
      </c>
      <c r="C266" s="2" t="s">
        <v>208</v>
      </c>
      <c r="D266" s="2" t="s">
        <v>209</v>
      </c>
      <c r="E266" s="3">
        <v>3243</v>
      </c>
      <c r="F266" s="3">
        <v>2385</v>
      </c>
      <c r="G266" s="3">
        <v>718</v>
      </c>
      <c r="H266" s="3">
        <v>80</v>
      </c>
      <c r="I266" s="3">
        <v>60</v>
      </c>
      <c r="J266" s="3">
        <v>3243</v>
      </c>
    </row>
    <row r="267" spans="1:10" ht="15" customHeight="1" outlineLevel="1" x14ac:dyDescent="0.25">
      <c r="A267" s="2"/>
      <c r="B267" s="3"/>
      <c r="C267" s="5" t="s">
        <v>433</v>
      </c>
      <c r="D267" s="2"/>
      <c r="E267" s="3">
        <f>SUBTOTAL(9,E266:E266)</f>
        <v>3243</v>
      </c>
      <c r="F267" s="3"/>
      <c r="G267" s="3"/>
      <c r="H267" s="3"/>
      <c r="I267" s="3"/>
      <c r="J267" s="3">
        <f>SUBTOTAL(9,J266:J266)</f>
        <v>3243</v>
      </c>
    </row>
    <row r="268" spans="1:10" ht="15" customHeight="1" outlineLevel="2" x14ac:dyDescent="0.25">
      <c r="A268" s="2" t="s">
        <v>13</v>
      </c>
      <c r="B268" s="3">
        <v>125</v>
      </c>
      <c r="C268" s="2" t="s">
        <v>210</v>
      </c>
      <c r="D268" s="2" t="s">
        <v>211</v>
      </c>
      <c r="E268" s="3">
        <v>1276</v>
      </c>
      <c r="F268" s="3">
        <v>879</v>
      </c>
      <c r="G268" s="3">
        <v>397</v>
      </c>
      <c r="H268" s="3">
        <v>0</v>
      </c>
      <c r="I268" s="3">
        <v>0</v>
      </c>
      <c r="J268" s="3">
        <v>1276</v>
      </c>
    </row>
    <row r="269" spans="1:10" ht="15" customHeight="1" outlineLevel="2" x14ac:dyDescent="0.25">
      <c r="A269" s="2" t="s">
        <v>13</v>
      </c>
      <c r="B269" s="3">
        <v>186</v>
      </c>
      <c r="C269" s="2" t="s">
        <v>210</v>
      </c>
      <c r="D269" s="2" t="s">
        <v>212</v>
      </c>
      <c r="E269" s="3">
        <v>759</v>
      </c>
      <c r="F269" s="3">
        <v>667</v>
      </c>
      <c r="G269" s="3">
        <v>92</v>
      </c>
      <c r="H269" s="3">
        <v>0</v>
      </c>
      <c r="I269" s="3">
        <v>0</v>
      </c>
      <c r="J269" s="3">
        <v>759</v>
      </c>
    </row>
    <row r="270" spans="1:10" ht="15" customHeight="1" outlineLevel="2" x14ac:dyDescent="0.25">
      <c r="A270" s="2" t="s">
        <v>13</v>
      </c>
      <c r="B270" s="3">
        <v>319</v>
      </c>
      <c r="C270" s="2" t="s">
        <v>210</v>
      </c>
      <c r="D270" s="2" t="s">
        <v>213</v>
      </c>
      <c r="E270" s="3">
        <v>32</v>
      </c>
      <c r="F270" s="3">
        <v>32</v>
      </c>
      <c r="G270" s="3">
        <v>0</v>
      </c>
      <c r="H270" s="3">
        <v>0</v>
      </c>
      <c r="I270" s="3">
        <v>0</v>
      </c>
      <c r="J270" s="3">
        <v>32</v>
      </c>
    </row>
    <row r="271" spans="1:10" ht="15" customHeight="1" outlineLevel="2" x14ac:dyDescent="0.25">
      <c r="A271" s="2" t="s">
        <v>10</v>
      </c>
      <c r="B271" s="3">
        <v>83</v>
      </c>
      <c r="C271" s="2" t="s">
        <v>210</v>
      </c>
      <c r="D271" s="2" t="s">
        <v>214</v>
      </c>
      <c r="E271" s="3">
        <v>4257</v>
      </c>
      <c r="F271" s="3">
        <v>2001</v>
      </c>
      <c r="G271" s="3">
        <v>630</v>
      </c>
      <c r="H271" s="3">
        <v>1081</v>
      </c>
      <c r="I271" s="3">
        <v>545</v>
      </c>
      <c r="J271" s="3">
        <v>4257</v>
      </c>
    </row>
    <row r="272" spans="1:10" ht="15" customHeight="1" outlineLevel="2" x14ac:dyDescent="0.25">
      <c r="A272" s="2" t="s">
        <v>13</v>
      </c>
      <c r="B272" s="3">
        <v>152</v>
      </c>
      <c r="C272" s="2" t="s">
        <v>210</v>
      </c>
      <c r="D272" s="2" t="s">
        <v>213</v>
      </c>
      <c r="E272" s="3">
        <v>97</v>
      </c>
      <c r="F272" s="3">
        <v>90</v>
      </c>
      <c r="G272" s="3">
        <v>7</v>
      </c>
      <c r="H272" s="3">
        <v>0</v>
      </c>
      <c r="I272" s="3">
        <v>0</v>
      </c>
      <c r="J272" s="3">
        <v>97</v>
      </c>
    </row>
    <row r="273" spans="1:10" ht="15" customHeight="1" outlineLevel="2" x14ac:dyDescent="0.25">
      <c r="A273" s="2" t="s">
        <v>13</v>
      </c>
      <c r="B273" s="3">
        <v>674</v>
      </c>
      <c r="C273" s="2" t="s">
        <v>210</v>
      </c>
      <c r="D273" s="2" t="s">
        <v>212</v>
      </c>
      <c r="E273" s="3">
        <v>188</v>
      </c>
      <c r="F273" s="3">
        <v>188</v>
      </c>
      <c r="G273" s="3">
        <v>0</v>
      </c>
      <c r="H273" s="3">
        <v>0</v>
      </c>
      <c r="I273" s="3">
        <v>0</v>
      </c>
      <c r="J273" s="3">
        <v>188</v>
      </c>
    </row>
    <row r="274" spans="1:10" ht="15" customHeight="1" outlineLevel="1" x14ac:dyDescent="0.25">
      <c r="A274" s="2"/>
      <c r="B274" s="3"/>
      <c r="C274" s="5" t="s">
        <v>434</v>
      </c>
      <c r="D274" s="2"/>
      <c r="E274" s="3">
        <f>SUBTOTAL(9,E268:E273)</f>
        <v>6609</v>
      </c>
      <c r="F274" s="3"/>
      <c r="G274" s="3"/>
      <c r="H274" s="3"/>
      <c r="I274" s="3"/>
      <c r="J274" s="3">
        <f>SUBTOTAL(9,J268:J273)</f>
        <v>6609</v>
      </c>
    </row>
    <row r="275" spans="1:10" ht="15" customHeight="1" outlineLevel="2" x14ac:dyDescent="0.25">
      <c r="A275" s="2" t="s">
        <v>13</v>
      </c>
      <c r="B275" s="3">
        <v>244</v>
      </c>
      <c r="C275" s="2" t="s">
        <v>97</v>
      </c>
      <c r="D275" s="2" t="s">
        <v>98</v>
      </c>
      <c r="E275" s="3">
        <v>135</v>
      </c>
      <c r="F275" s="3">
        <v>85</v>
      </c>
      <c r="G275" s="3">
        <v>50</v>
      </c>
      <c r="H275" s="3">
        <v>0</v>
      </c>
      <c r="I275" s="3">
        <v>0</v>
      </c>
      <c r="J275" s="10"/>
    </row>
    <row r="276" spans="1:10" ht="15" customHeight="1" outlineLevel="2" x14ac:dyDescent="0.25">
      <c r="A276" s="2" t="s">
        <v>13</v>
      </c>
      <c r="B276" s="3">
        <v>294</v>
      </c>
      <c r="C276" s="2" t="s">
        <v>97</v>
      </c>
      <c r="D276" s="2" t="s">
        <v>98</v>
      </c>
      <c r="E276" s="3">
        <v>69</v>
      </c>
      <c r="F276" s="3">
        <v>47</v>
      </c>
      <c r="G276" s="3">
        <v>22</v>
      </c>
      <c r="H276" s="3">
        <v>0</v>
      </c>
      <c r="I276" s="3">
        <v>0</v>
      </c>
      <c r="J276" s="6">
        <v>69</v>
      </c>
    </row>
    <row r="277" spans="1:10" ht="15" customHeight="1" outlineLevel="1" x14ac:dyDescent="0.25">
      <c r="A277" s="2"/>
      <c r="B277" s="3"/>
      <c r="C277" s="5" t="s">
        <v>413</v>
      </c>
      <c r="D277" s="2"/>
      <c r="E277" s="3">
        <f>SUBTOTAL(9,E275:E276)</f>
        <v>204</v>
      </c>
      <c r="F277" s="3"/>
      <c r="G277" s="3"/>
      <c r="H277" s="3"/>
      <c r="I277" s="3"/>
      <c r="J277" s="6">
        <f>SUBTOTAL(9,J275:J276)</f>
        <v>69</v>
      </c>
    </row>
    <row r="278" spans="1:10" ht="15" customHeight="1" outlineLevel="2" x14ac:dyDescent="0.25">
      <c r="A278" s="2" t="s">
        <v>10</v>
      </c>
      <c r="B278" s="3">
        <v>71</v>
      </c>
      <c r="C278" s="2" t="s">
        <v>215</v>
      </c>
      <c r="D278" s="2" t="s">
        <v>216</v>
      </c>
      <c r="E278" s="3">
        <v>2716</v>
      </c>
      <c r="F278" s="3">
        <v>1384</v>
      </c>
      <c r="G278" s="3">
        <v>620</v>
      </c>
      <c r="H278" s="3">
        <v>301</v>
      </c>
      <c r="I278" s="3">
        <v>411</v>
      </c>
      <c r="J278" s="3">
        <v>2716</v>
      </c>
    </row>
    <row r="279" spans="1:10" ht="15" customHeight="1" outlineLevel="1" x14ac:dyDescent="0.25">
      <c r="A279" s="2"/>
      <c r="B279" s="3"/>
      <c r="C279" s="5" t="s">
        <v>435</v>
      </c>
      <c r="D279" s="2"/>
      <c r="E279" s="3">
        <f>SUBTOTAL(9,E278:E278)</f>
        <v>2716</v>
      </c>
      <c r="F279" s="3"/>
      <c r="G279" s="3"/>
      <c r="H279" s="3"/>
      <c r="I279" s="3"/>
      <c r="J279" s="3">
        <f>SUBTOTAL(9,J278:J278)</f>
        <v>2716</v>
      </c>
    </row>
    <row r="280" spans="1:10" ht="15" customHeight="1" outlineLevel="2" x14ac:dyDescent="0.25">
      <c r="A280" s="2" t="s">
        <v>13</v>
      </c>
      <c r="B280" s="3">
        <v>534</v>
      </c>
      <c r="C280" s="2" t="s">
        <v>217</v>
      </c>
      <c r="D280" s="2" t="s">
        <v>72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10"/>
    </row>
    <row r="281" spans="1:10" ht="15" customHeight="1" outlineLevel="2" x14ac:dyDescent="0.25">
      <c r="A281" s="2" t="s">
        <v>13</v>
      </c>
      <c r="B281" s="3">
        <v>353</v>
      </c>
      <c r="C281" s="2" t="s">
        <v>217</v>
      </c>
      <c r="D281" s="2" t="s">
        <v>95</v>
      </c>
      <c r="E281" s="3">
        <v>73</v>
      </c>
      <c r="F281" s="3">
        <v>71</v>
      </c>
      <c r="G281" s="3">
        <v>2</v>
      </c>
      <c r="H281" s="3">
        <v>0</v>
      </c>
      <c r="I281" s="3">
        <v>0</v>
      </c>
      <c r="J281" s="3">
        <v>73</v>
      </c>
    </row>
    <row r="282" spans="1:10" ht="15" customHeight="1" outlineLevel="2" x14ac:dyDescent="0.25">
      <c r="A282" s="2" t="s">
        <v>10</v>
      </c>
      <c r="B282" s="3">
        <v>36</v>
      </c>
      <c r="C282" s="2" t="s">
        <v>217</v>
      </c>
      <c r="D282" s="2" t="s">
        <v>218</v>
      </c>
      <c r="E282" s="3">
        <v>2842</v>
      </c>
      <c r="F282" s="3">
        <v>1342</v>
      </c>
      <c r="G282" s="3">
        <v>617</v>
      </c>
      <c r="H282" s="3">
        <v>393</v>
      </c>
      <c r="I282" s="3">
        <v>490</v>
      </c>
      <c r="J282" s="3">
        <v>2775</v>
      </c>
    </row>
    <row r="283" spans="1:10" ht="15" customHeight="1" outlineLevel="2" x14ac:dyDescent="0.25">
      <c r="A283" s="2" t="s">
        <v>13</v>
      </c>
      <c r="B283" s="3">
        <v>273</v>
      </c>
      <c r="C283" s="2" t="s">
        <v>217</v>
      </c>
      <c r="D283" s="2" t="s">
        <v>219</v>
      </c>
      <c r="E283" s="3">
        <v>5</v>
      </c>
      <c r="F283" s="3">
        <v>5</v>
      </c>
      <c r="G283" s="3">
        <v>0</v>
      </c>
      <c r="H283" s="3">
        <v>0</v>
      </c>
      <c r="I283" s="3">
        <v>0</v>
      </c>
      <c r="J283" s="3">
        <v>5</v>
      </c>
    </row>
    <row r="284" spans="1:10" ht="15" customHeight="1" outlineLevel="1" x14ac:dyDescent="0.25">
      <c r="A284" s="2"/>
      <c r="B284" s="3"/>
      <c r="C284" s="5" t="s">
        <v>436</v>
      </c>
      <c r="D284" s="2"/>
      <c r="E284" s="3">
        <f>SUBTOTAL(9,E280:E283)</f>
        <v>2920</v>
      </c>
      <c r="F284" s="3"/>
      <c r="G284" s="3"/>
      <c r="H284" s="3"/>
      <c r="I284" s="3"/>
      <c r="J284" s="3">
        <f>SUBTOTAL(9,J280:J283)</f>
        <v>2853</v>
      </c>
    </row>
    <row r="285" spans="1:10" ht="15" customHeight="1" outlineLevel="2" x14ac:dyDescent="0.25">
      <c r="A285" s="2" t="s">
        <v>13</v>
      </c>
      <c r="B285" s="3">
        <v>675</v>
      </c>
      <c r="C285" s="2" t="s">
        <v>220</v>
      </c>
      <c r="D285" s="2" t="s">
        <v>221</v>
      </c>
      <c r="E285" s="3">
        <v>41</v>
      </c>
      <c r="F285" s="3">
        <v>36</v>
      </c>
      <c r="G285" s="3">
        <v>5</v>
      </c>
      <c r="H285" s="3">
        <v>0</v>
      </c>
      <c r="I285" s="3">
        <v>0</v>
      </c>
      <c r="J285" s="3">
        <v>41</v>
      </c>
    </row>
    <row r="286" spans="1:10" ht="15" customHeight="1" outlineLevel="2" x14ac:dyDescent="0.25">
      <c r="A286" s="2" t="s">
        <v>10</v>
      </c>
      <c r="B286" s="3">
        <v>64</v>
      </c>
      <c r="C286" s="2" t="s">
        <v>220</v>
      </c>
      <c r="D286" s="2" t="s">
        <v>222</v>
      </c>
      <c r="E286" s="3">
        <v>2514</v>
      </c>
      <c r="F286" s="3">
        <v>1479</v>
      </c>
      <c r="G286" s="3">
        <v>613</v>
      </c>
      <c r="H286" s="3">
        <v>298</v>
      </c>
      <c r="I286" s="3">
        <v>124</v>
      </c>
      <c r="J286" s="3">
        <v>2514</v>
      </c>
    </row>
    <row r="287" spans="1:10" ht="15" customHeight="1" outlineLevel="2" x14ac:dyDescent="0.25">
      <c r="A287" s="2" t="s">
        <v>13</v>
      </c>
      <c r="B287" s="3">
        <v>158</v>
      </c>
      <c r="C287" s="2" t="s">
        <v>220</v>
      </c>
      <c r="D287" s="2" t="s">
        <v>221</v>
      </c>
      <c r="E287" s="3">
        <v>750</v>
      </c>
      <c r="F287" s="3">
        <v>606</v>
      </c>
      <c r="G287" s="3">
        <v>144</v>
      </c>
      <c r="H287" s="3">
        <v>0</v>
      </c>
      <c r="I287" s="3">
        <v>0</v>
      </c>
      <c r="J287" s="3">
        <v>750</v>
      </c>
    </row>
    <row r="288" spans="1:10" ht="15" customHeight="1" outlineLevel="1" x14ac:dyDescent="0.25">
      <c r="A288" s="2"/>
      <c r="B288" s="3"/>
      <c r="C288" s="5" t="s">
        <v>437</v>
      </c>
      <c r="D288" s="2"/>
      <c r="E288" s="3">
        <f>SUBTOTAL(9,E285:E287)</f>
        <v>3305</v>
      </c>
      <c r="F288" s="3"/>
      <c r="G288" s="3"/>
      <c r="H288" s="3"/>
      <c r="I288" s="3"/>
      <c r="J288" s="3">
        <f>SUBTOTAL(9,J285:J287)</f>
        <v>3305</v>
      </c>
    </row>
    <row r="289" spans="1:10" ht="15" customHeight="1" outlineLevel="2" x14ac:dyDescent="0.25">
      <c r="A289" s="2" t="s">
        <v>10</v>
      </c>
      <c r="B289" s="3">
        <v>29</v>
      </c>
      <c r="C289" s="2" t="s">
        <v>223</v>
      </c>
      <c r="D289" s="2" t="s">
        <v>224</v>
      </c>
      <c r="E289" s="3">
        <v>319</v>
      </c>
      <c r="F289" s="3">
        <v>258</v>
      </c>
      <c r="G289" s="3">
        <v>50</v>
      </c>
      <c r="H289" s="3">
        <v>9</v>
      </c>
      <c r="I289" s="3">
        <v>2</v>
      </c>
      <c r="J289" s="3">
        <v>319</v>
      </c>
    </row>
    <row r="290" spans="1:10" ht="15" customHeight="1" outlineLevel="2" x14ac:dyDescent="0.25">
      <c r="A290" s="2" t="s">
        <v>10</v>
      </c>
      <c r="B290" s="3">
        <v>17</v>
      </c>
      <c r="C290" s="2" t="s">
        <v>223</v>
      </c>
      <c r="D290" s="2" t="s">
        <v>225</v>
      </c>
      <c r="E290" s="3">
        <v>1237</v>
      </c>
      <c r="F290" s="3">
        <v>735</v>
      </c>
      <c r="G290" s="3">
        <v>426</v>
      </c>
      <c r="H290" s="3">
        <v>34</v>
      </c>
      <c r="I290" s="3">
        <v>42</v>
      </c>
      <c r="J290" s="3">
        <v>1237</v>
      </c>
    </row>
    <row r="291" spans="1:10" ht="15" customHeight="1" outlineLevel="2" x14ac:dyDescent="0.25">
      <c r="A291" s="2" t="s">
        <v>13</v>
      </c>
      <c r="B291" s="3">
        <v>254</v>
      </c>
      <c r="C291" s="2" t="s">
        <v>223</v>
      </c>
      <c r="D291" s="2" t="s">
        <v>226</v>
      </c>
      <c r="E291" s="3">
        <v>166</v>
      </c>
      <c r="F291" s="3">
        <v>145</v>
      </c>
      <c r="G291" s="3">
        <v>21</v>
      </c>
      <c r="H291" s="3">
        <v>0</v>
      </c>
      <c r="I291" s="3">
        <v>0</v>
      </c>
      <c r="J291" s="3">
        <v>166</v>
      </c>
    </row>
    <row r="292" spans="1:10" ht="15" customHeight="1" outlineLevel="2" x14ac:dyDescent="0.25">
      <c r="A292" s="2" t="s">
        <v>13</v>
      </c>
      <c r="B292" s="3">
        <v>768</v>
      </c>
      <c r="C292" s="2" t="s">
        <v>223</v>
      </c>
      <c r="D292" s="2" t="s">
        <v>227</v>
      </c>
      <c r="E292" s="3">
        <v>102</v>
      </c>
      <c r="F292" s="3">
        <v>95</v>
      </c>
      <c r="G292" s="3">
        <v>7</v>
      </c>
      <c r="H292" s="3">
        <v>0</v>
      </c>
      <c r="I292" s="3">
        <v>0</v>
      </c>
      <c r="J292" s="6">
        <v>101</v>
      </c>
    </row>
    <row r="293" spans="1:10" ht="15" customHeight="1" outlineLevel="1" x14ac:dyDescent="0.25">
      <c r="A293" s="2"/>
      <c r="B293" s="3"/>
      <c r="C293" s="5" t="s">
        <v>438</v>
      </c>
      <c r="D293" s="2"/>
      <c r="E293" s="3">
        <f>SUBTOTAL(9,E289:E292)</f>
        <v>1824</v>
      </c>
      <c r="F293" s="3"/>
      <c r="G293" s="3"/>
      <c r="H293" s="3"/>
      <c r="I293" s="3"/>
      <c r="J293" s="6">
        <f>SUBTOTAL(9,J289:J292)</f>
        <v>1823</v>
      </c>
    </row>
    <row r="294" spans="1:10" ht="15" customHeight="1" outlineLevel="2" x14ac:dyDescent="0.25">
      <c r="A294" s="2" t="s">
        <v>13</v>
      </c>
      <c r="B294" s="3">
        <v>361</v>
      </c>
      <c r="C294" s="2" t="s">
        <v>228</v>
      </c>
      <c r="D294" s="2" t="s">
        <v>229</v>
      </c>
      <c r="E294" s="3">
        <v>135</v>
      </c>
      <c r="F294" s="3">
        <v>114</v>
      </c>
      <c r="G294" s="3">
        <v>19</v>
      </c>
      <c r="H294" s="3">
        <v>1</v>
      </c>
      <c r="I294" s="3">
        <v>1</v>
      </c>
      <c r="J294" s="3">
        <v>136</v>
      </c>
    </row>
    <row r="295" spans="1:10" ht="15" customHeight="1" outlineLevel="2" x14ac:dyDescent="0.25">
      <c r="A295" s="2" t="s">
        <v>13</v>
      </c>
      <c r="B295" s="3">
        <v>688</v>
      </c>
      <c r="C295" s="2" t="s">
        <v>228</v>
      </c>
      <c r="D295" s="2" t="s">
        <v>229</v>
      </c>
      <c r="E295" s="3">
        <v>137</v>
      </c>
      <c r="F295" s="3">
        <v>123</v>
      </c>
      <c r="G295" s="3">
        <v>8</v>
      </c>
      <c r="H295" s="3">
        <v>5</v>
      </c>
      <c r="I295" s="3">
        <v>1</v>
      </c>
      <c r="J295" s="10"/>
    </row>
    <row r="296" spans="1:10" ht="15" customHeight="1" outlineLevel="2" x14ac:dyDescent="0.25">
      <c r="A296" s="2" t="s">
        <v>13</v>
      </c>
      <c r="B296" s="3">
        <v>677</v>
      </c>
      <c r="C296" s="2" t="s">
        <v>228</v>
      </c>
      <c r="D296" s="2" t="s">
        <v>229</v>
      </c>
      <c r="E296" s="3">
        <v>8</v>
      </c>
      <c r="F296" s="3">
        <v>7</v>
      </c>
      <c r="G296" s="3">
        <v>1</v>
      </c>
      <c r="H296" s="3">
        <v>0</v>
      </c>
      <c r="I296" s="3">
        <v>0</v>
      </c>
      <c r="J296" s="3">
        <v>8</v>
      </c>
    </row>
    <row r="297" spans="1:10" ht="15" customHeight="1" outlineLevel="2" x14ac:dyDescent="0.25">
      <c r="A297" s="2" t="s">
        <v>13</v>
      </c>
      <c r="B297" s="3">
        <v>751</v>
      </c>
      <c r="C297" s="2" t="s">
        <v>228</v>
      </c>
      <c r="D297" s="2" t="s">
        <v>229</v>
      </c>
      <c r="E297" s="3">
        <v>60</v>
      </c>
      <c r="F297" s="3">
        <v>53</v>
      </c>
      <c r="G297" s="3">
        <v>7</v>
      </c>
      <c r="H297" s="3">
        <v>0</v>
      </c>
      <c r="I297" s="3">
        <v>0</v>
      </c>
      <c r="J297" s="3">
        <v>60</v>
      </c>
    </row>
    <row r="298" spans="1:10" ht="15" customHeight="1" outlineLevel="2" x14ac:dyDescent="0.25">
      <c r="A298" s="2" t="s">
        <v>13</v>
      </c>
      <c r="B298" s="3">
        <v>296</v>
      </c>
      <c r="C298" s="2" t="s">
        <v>228</v>
      </c>
      <c r="D298" s="2" t="s">
        <v>229</v>
      </c>
      <c r="E298" s="3">
        <v>105</v>
      </c>
      <c r="F298" s="3">
        <v>95</v>
      </c>
      <c r="G298" s="3">
        <v>7</v>
      </c>
      <c r="H298" s="3">
        <v>3</v>
      </c>
      <c r="I298" s="3">
        <v>0</v>
      </c>
      <c r="J298" s="3">
        <v>105</v>
      </c>
    </row>
    <row r="299" spans="1:10" ht="15" customHeight="1" outlineLevel="1" x14ac:dyDescent="0.25">
      <c r="A299" s="2"/>
      <c r="B299" s="3"/>
      <c r="C299" s="5" t="s">
        <v>439</v>
      </c>
      <c r="D299" s="2"/>
      <c r="E299" s="3">
        <f>SUBTOTAL(9,E294:E298)</f>
        <v>445</v>
      </c>
      <c r="F299" s="3"/>
      <c r="G299" s="3"/>
      <c r="H299" s="3"/>
      <c r="I299" s="3"/>
      <c r="J299" s="3">
        <f>SUBTOTAL(9,J294:J298)</f>
        <v>309</v>
      </c>
    </row>
    <row r="300" spans="1:10" ht="15" customHeight="1" outlineLevel="2" x14ac:dyDescent="0.25">
      <c r="A300" s="2" t="s">
        <v>10</v>
      </c>
      <c r="B300" s="3">
        <v>56</v>
      </c>
      <c r="C300" s="2" t="s">
        <v>230</v>
      </c>
      <c r="D300" s="2" t="s">
        <v>231</v>
      </c>
      <c r="E300" s="3">
        <v>1372</v>
      </c>
      <c r="F300" s="3">
        <v>953</v>
      </c>
      <c r="G300" s="3">
        <v>323</v>
      </c>
      <c r="H300" s="3">
        <v>72</v>
      </c>
      <c r="I300" s="3">
        <v>24</v>
      </c>
      <c r="J300" s="3">
        <v>1372</v>
      </c>
    </row>
    <row r="301" spans="1:10" ht="15" customHeight="1" outlineLevel="1" x14ac:dyDescent="0.25">
      <c r="A301" s="2"/>
      <c r="B301" s="3"/>
      <c r="C301" s="5" t="s">
        <v>440</v>
      </c>
      <c r="D301" s="2"/>
      <c r="E301" s="3">
        <f>SUBTOTAL(9,E300:E300)</f>
        <v>1372</v>
      </c>
      <c r="F301" s="3"/>
      <c r="G301" s="3"/>
      <c r="H301" s="3"/>
      <c r="I301" s="3"/>
      <c r="J301" s="3">
        <f>SUBTOTAL(9,J300:J300)</f>
        <v>1372</v>
      </c>
    </row>
    <row r="302" spans="1:10" ht="15" customHeight="1" outlineLevel="2" x14ac:dyDescent="0.25">
      <c r="A302" s="2" t="s">
        <v>13</v>
      </c>
      <c r="B302" s="3">
        <v>444</v>
      </c>
      <c r="C302" s="2" t="s">
        <v>232</v>
      </c>
      <c r="D302" s="2" t="s">
        <v>233</v>
      </c>
      <c r="E302" s="3">
        <v>3172</v>
      </c>
      <c r="F302" s="3">
        <v>2533</v>
      </c>
      <c r="G302" s="3">
        <v>639</v>
      </c>
      <c r="H302" s="3">
        <v>0</v>
      </c>
      <c r="I302" s="3">
        <v>0</v>
      </c>
      <c r="J302" s="3">
        <v>3753</v>
      </c>
    </row>
    <row r="303" spans="1:10" ht="15" customHeight="1" outlineLevel="2" x14ac:dyDescent="0.25">
      <c r="A303" s="2" t="s">
        <v>10</v>
      </c>
      <c r="B303" s="3">
        <v>112</v>
      </c>
      <c r="C303" s="2" t="s">
        <v>232</v>
      </c>
      <c r="D303" s="2" t="s">
        <v>234</v>
      </c>
      <c r="E303" s="3">
        <v>8695</v>
      </c>
      <c r="F303" s="3">
        <v>2564</v>
      </c>
      <c r="G303" s="3">
        <v>2457</v>
      </c>
      <c r="H303" s="3">
        <v>2460</v>
      </c>
      <c r="I303" s="3">
        <v>1214</v>
      </c>
      <c r="J303" s="3">
        <v>8452</v>
      </c>
    </row>
    <row r="304" spans="1:10" ht="15" customHeight="1" outlineLevel="2" x14ac:dyDescent="0.25">
      <c r="A304" s="2" t="s">
        <v>13</v>
      </c>
      <c r="B304" s="3">
        <v>146</v>
      </c>
      <c r="C304" s="2" t="s">
        <v>232</v>
      </c>
      <c r="D304" s="2" t="s">
        <v>65</v>
      </c>
      <c r="E304" s="3">
        <v>1104</v>
      </c>
      <c r="F304" s="3">
        <v>963</v>
      </c>
      <c r="G304" s="3">
        <v>141</v>
      </c>
      <c r="H304" s="3">
        <v>0</v>
      </c>
      <c r="I304" s="3">
        <v>0</v>
      </c>
      <c r="J304" s="6">
        <v>1104</v>
      </c>
    </row>
    <row r="305" spans="1:10" ht="15" customHeight="1" outlineLevel="2" x14ac:dyDescent="0.25">
      <c r="A305" s="2" t="s">
        <v>13</v>
      </c>
      <c r="B305" s="3">
        <v>447</v>
      </c>
      <c r="C305" s="2" t="s">
        <v>232</v>
      </c>
      <c r="D305" s="2" t="s">
        <v>235</v>
      </c>
      <c r="E305" s="3">
        <v>1460</v>
      </c>
      <c r="F305" s="3">
        <v>833</v>
      </c>
      <c r="G305" s="3">
        <v>627</v>
      </c>
      <c r="H305" s="3">
        <v>0</v>
      </c>
      <c r="I305" s="3">
        <v>0</v>
      </c>
      <c r="J305" s="3">
        <v>1460</v>
      </c>
    </row>
    <row r="306" spans="1:10" ht="15" customHeight="1" outlineLevel="2" x14ac:dyDescent="0.25">
      <c r="A306" s="2" t="s">
        <v>13</v>
      </c>
      <c r="B306" s="3">
        <v>443</v>
      </c>
      <c r="C306" s="2" t="s">
        <v>232</v>
      </c>
      <c r="D306" s="2" t="s">
        <v>233</v>
      </c>
      <c r="E306" s="3">
        <v>581</v>
      </c>
      <c r="F306" s="3">
        <v>464</v>
      </c>
      <c r="G306" s="3">
        <v>117</v>
      </c>
      <c r="H306" s="3">
        <v>0</v>
      </c>
      <c r="I306" s="3">
        <v>0</v>
      </c>
      <c r="J306" s="10"/>
    </row>
    <row r="307" spans="1:10" ht="15" customHeight="1" outlineLevel="2" x14ac:dyDescent="0.25">
      <c r="A307" s="2" t="s">
        <v>13</v>
      </c>
      <c r="B307" s="3">
        <v>113</v>
      </c>
      <c r="C307" s="2" t="s">
        <v>232</v>
      </c>
      <c r="D307" s="2" t="s">
        <v>236</v>
      </c>
      <c r="E307" s="3">
        <v>2695</v>
      </c>
      <c r="F307" s="3">
        <v>1957</v>
      </c>
      <c r="G307" s="3">
        <v>738</v>
      </c>
      <c r="H307" s="3">
        <v>0</v>
      </c>
      <c r="I307" s="3">
        <v>0</v>
      </c>
      <c r="J307" s="3">
        <v>2695</v>
      </c>
    </row>
    <row r="308" spans="1:10" ht="15" customHeight="1" outlineLevel="2" x14ac:dyDescent="0.25">
      <c r="A308" s="2" t="s">
        <v>13</v>
      </c>
      <c r="B308" s="3">
        <v>112</v>
      </c>
      <c r="C308" s="2" t="s">
        <v>232</v>
      </c>
      <c r="D308" s="2" t="s">
        <v>237</v>
      </c>
      <c r="E308" s="3">
        <v>2012</v>
      </c>
      <c r="F308" s="3">
        <v>1470</v>
      </c>
      <c r="G308" s="3">
        <v>542</v>
      </c>
      <c r="H308" s="3">
        <v>0</v>
      </c>
      <c r="I308" s="3">
        <v>0</v>
      </c>
      <c r="J308" s="3">
        <v>2012</v>
      </c>
    </row>
    <row r="309" spans="1:10" ht="15" customHeight="1" outlineLevel="2" x14ac:dyDescent="0.25">
      <c r="A309" s="2" t="s">
        <v>13</v>
      </c>
      <c r="B309" s="3">
        <v>145</v>
      </c>
      <c r="C309" s="2" t="s">
        <v>232</v>
      </c>
      <c r="D309" s="2" t="s">
        <v>65</v>
      </c>
      <c r="E309" s="3">
        <v>3016</v>
      </c>
      <c r="F309" s="3">
        <v>2157</v>
      </c>
      <c r="G309" s="3">
        <v>859</v>
      </c>
      <c r="H309" s="3">
        <v>0</v>
      </c>
      <c r="I309" s="3">
        <v>0</v>
      </c>
      <c r="J309" s="3">
        <v>3016</v>
      </c>
    </row>
    <row r="310" spans="1:10" ht="15" customHeight="1" outlineLevel="2" x14ac:dyDescent="0.25">
      <c r="A310" s="2" t="s">
        <v>10</v>
      </c>
      <c r="B310" s="3">
        <v>65</v>
      </c>
      <c r="C310" s="2" t="s">
        <v>232</v>
      </c>
      <c r="D310" s="2" t="s">
        <v>238</v>
      </c>
      <c r="E310" s="3">
        <v>10120</v>
      </c>
      <c r="F310" s="3">
        <v>4673</v>
      </c>
      <c r="G310" s="3">
        <v>2827</v>
      </c>
      <c r="H310" s="3">
        <v>1275</v>
      </c>
      <c r="I310" s="3">
        <v>1345</v>
      </c>
      <c r="J310" s="3">
        <v>10120</v>
      </c>
    </row>
    <row r="311" spans="1:10" ht="15" customHeight="1" outlineLevel="2" x14ac:dyDescent="0.25">
      <c r="A311" s="2" t="s">
        <v>10</v>
      </c>
      <c r="B311" s="3">
        <v>103</v>
      </c>
      <c r="C311" s="2" t="s">
        <v>232</v>
      </c>
      <c r="D311" s="2" t="s">
        <v>239</v>
      </c>
      <c r="E311" s="3">
        <v>6223</v>
      </c>
      <c r="F311" s="3">
        <v>2878</v>
      </c>
      <c r="G311" s="3">
        <v>2017</v>
      </c>
      <c r="H311" s="3">
        <v>913</v>
      </c>
      <c r="I311" s="3">
        <v>415</v>
      </c>
      <c r="J311" s="3">
        <v>6223</v>
      </c>
    </row>
    <row r="312" spans="1:10" ht="15" customHeight="1" outlineLevel="2" x14ac:dyDescent="0.25">
      <c r="A312" s="2" t="s">
        <v>10</v>
      </c>
      <c r="B312" s="3">
        <v>104</v>
      </c>
      <c r="C312" s="2" t="s">
        <v>232</v>
      </c>
      <c r="D312" s="2" t="s">
        <v>240</v>
      </c>
      <c r="E312" s="3">
        <v>2927</v>
      </c>
      <c r="F312" s="3">
        <v>2082</v>
      </c>
      <c r="G312" s="3">
        <v>785</v>
      </c>
      <c r="H312" s="3">
        <v>38</v>
      </c>
      <c r="I312" s="3">
        <v>22</v>
      </c>
      <c r="J312" s="6">
        <v>2927</v>
      </c>
    </row>
    <row r="313" spans="1:10" ht="15" customHeight="1" outlineLevel="2" x14ac:dyDescent="0.25">
      <c r="A313" s="2" t="s">
        <v>10</v>
      </c>
      <c r="B313" s="3">
        <v>101</v>
      </c>
      <c r="C313" s="2" t="s">
        <v>232</v>
      </c>
      <c r="D313" s="2" t="s">
        <v>241</v>
      </c>
      <c r="E313" s="3">
        <v>5967</v>
      </c>
      <c r="F313" s="3">
        <v>3589</v>
      </c>
      <c r="G313" s="3">
        <v>1646</v>
      </c>
      <c r="H313" s="3">
        <v>474</v>
      </c>
      <c r="I313" s="3">
        <v>258</v>
      </c>
      <c r="J313" s="3">
        <v>5966</v>
      </c>
    </row>
    <row r="314" spans="1:10" ht="15" customHeight="1" outlineLevel="2" x14ac:dyDescent="0.25">
      <c r="A314" s="2" t="s">
        <v>13</v>
      </c>
      <c r="B314" s="3">
        <v>580</v>
      </c>
      <c r="C314" s="2" t="s">
        <v>232</v>
      </c>
      <c r="D314" s="2" t="s">
        <v>242</v>
      </c>
      <c r="E314" s="3">
        <v>236</v>
      </c>
      <c r="F314" s="3">
        <v>151</v>
      </c>
      <c r="G314" s="3">
        <v>85</v>
      </c>
      <c r="H314" s="3">
        <v>0</v>
      </c>
      <c r="I314" s="3">
        <v>0</v>
      </c>
      <c r="J314" s="10"/>
    </row>
    <row r="315" spans="1:10" ht="15" customHeight="1" outlineLevel="2" x14ac:dyDescent="0.25">
      <c r="A315" s="2" t="s">
        <v>10</v>
      </c>
      <c r="B315" s="3">
        <v>63</v>
      </c>
      <c r="C315" s="2" t="s">
        <v>232</v>
      </c>
      <c r="D315" s="2" t="s">
        <v>243</v>
      </c>
      <c r="E315" s="3">
        <v>15974</v>
      </c>
      <c r="F315" s="3">
        <v>5272</v>
      </c>
      <c r="G315" s="3">
        <v>5366</v>
      </c>
      <c r="H315" s="3">
        <v>2329</v>
      </c>
      <c r="I315" s="3">
        <v>3007</v>
      </c>
      <c r="J315" s="3">
        <v>15974</v>
      </c>
    </row>
    <row r="316" spans="1:10" ht="15" customHeight="1" outlineLevel="2" x14ac:dyDescent="0.25">
      <c r="A316" s="2" t="s">
        <v>13</v>
      </c>
      <c r="B316" s="3">
        <v>266</v>
      </c>
      <c r="C316" s="2" t="s">
        <v>232</v>
      </c>
      <c r="D316" s="2" t="s">
        <v>244</v>
      </c>
      <c r="E316" s="3">
        <v>1215</v>
      </c>
      <c r="F316" s="3">
        <v>1214</v>
      </c>
      <c r="G316" s="3">
        <v>1</v>
      </c>
      <c r="H316" s="3">
        <v>0</v>
      </c>
      <c r="I316" s="3">
        <v>0</v>
      </c>
      <c r="J316" s="3">
        <v>1213</v>
      </c>
    </row>
    <row r="317" spans="1:10" ht="15" customHeight="1" outlineLevel="2" x14ac:dyDescent="0.25">
      <c r="A317" s="2" t="s">
        <v>13</v>
      </c>
      <c r="B317" s="3">
        <v>131</v>
      </c>
      <c r="C317" s="2" t="s">
        <v>232</v>
      </c>
      <c r="D317" s="2" t="s">
        <v>245</v>
      </c>
      <c r="E317" s="3">
        <v>7985</v>
      </c>
      <c r="F317" s="3">
        <v>6611</v>
      </c>
      <c r="G317" s="3">
        <v>1374</v>
      </c>
      <c r="H317" s="3">
        <v>0</v>
      </c>
      <c r="I317" s="3">
        <v>0</v>
      </c>
      <c r="J317" s="3">
        <v>7985</v>
      </c>
    </row>
    <row r="318" spans="1:10" ht="15" customHeight="1" outlineLevel="2" x14ac:dyDescent="0.25">
      <c r="A318" s="2" t="s">
        <v>13</v>
      </c>
      <c r="B318" s="3">
        <v>607</v>
      </c>
      <c r="C318" s="2" t="s">
        <v>232</v>
      </c>
      <c r="D318" s="2" t="s">
        <v>246</v>
      </c>
      <c r="E318" s="3">
        <v>305</v>
      </c>
      <c r="F318" s="3">
        <v>238</v>
      </c>
      <c r="G318" s="3">
        <v>67</v>
      </c>
      <c r="H318" s="3">
        <v>0</v>
      </c>
      <c r="I318" s="3">
        <v>0</v>
      </c>
      <c r="J318" s="3">
        <v>301</v>
      </c>
    </row>
    <row r="319" spans="1:10" ht="15" customHeight="1" outlineLevel="2" x14ac:dyDescent="0.25">
      <c r="A319" s="2" t="s">
        <v>13</v>
      </c>
      <c r="B319" s="3">
        <v>714</v>
      </c>
      <c r="C319" s="2" t="s">
        <v>232</v>
      </c>
      <c r="D319" s="2" t="s">
        <v>247</v>
      </c>
      <c r="E319" s="3">
        <v>236</v>
      </c>
      <c r="F319" s="3">
        <v>151</v>
      </c>
      <c r="G319" s="3">
        <v>85</v>
      </c>
      <c r="H319" s="3">
        <v>0</v>
      </c>
      <c r="I319" s="3">
        <v>0</v>
      </c>
      <c r="J319" s="3">
        <v>1654</v>
      </c>
    </row>
    <row r="320" spans="1:10" ht="15" customHeight="1" outlineLevel="2" x14ac:dyDescent="0.25">
      <c r="A320" s="2" t="s">
        <v>10</v>
      </c>
      <c r="B320" s="3">
        <v>69</v>
      </c>
      <c r="C320" s="2" t="s">
        <v>232</v>
      </c>
      <c r="D320" s="2" t="s">
        <v>248</v>
      </c>
      <c r="E320" s="3">
        <v>4313</v>
      </c>
      <c r="F320" s="3">
        <v>2030</v>
      </c>
      <c r="G320" s="3">
        <v>1512</v>
      </c>
      <c r="H320" s="3">
        <v>378</v>
      </c>
      <c r="I320" s="3">
        <v>393</v>
      </c>
      <c r="J320" s="3">
        <v>4313</v>
      </c>
    </row>
    <row r="321" spans="1:10" ht="15" customHeight="1" outlineLevel="2" x14ac:dyDescent="0.25">
      <c r="A321" s="2" t="s">
        <v>13</v>
      </c>
      <c r="B321" s="3">
        <v>620</v>
      </c>
      <c r="C321" s="2" t="s">
        <v>232</v>
      </c>
      <c r="D321" s="2" t="s">
        <v>156</v>
      </c>
      <c r="E321" s="3">
        <v>1181</v>
      </c>
      <c r="F321" s="3">
        <v>1181</v>
      </c>
      <c r="G321" s="3">
        <v>0</v>
      </c>
      <c r="H321" s="3">
        <v>0</v>
      </c>
      <c r="I321" s="3">
        <v>0</v>
      </c>
      <c r="J321" s="3">
        <v>1181</v>
      </c>
    </row>
    <row r="322" spans="1:10" ht="15" customHeight="1" outlineLevel="2" x14ac:dyDescent="0.25">
      <c r="A322" s="2" t="s">
        <v>13</v>
      </c>
      <c r="B322" s="3">
        <v>344</v>
      </c>
      <c r="C322" s="2" t="s">
        <v>232</v>
      </c>
      <c r="D322" s="2" t="s">
        <v>249</v>
      </c>
      <c r="E322" s="3">
        <v>313</v>
      </c>
      <c r="F322" s="3">
        <v>313</v>
      </c>
      <c r="G322" s="3">
        <v>0</v>
      </c>
      <c r="H322" s="3">
        <v>0</v>
      </c>
      <c r="I322" s="3">
        <v>0</v>
      </c>
      <c r="J322" s="3">
        <v>314</v>
      </c>
    </row>
    <row r="323" spans="1:10" ht="15" customHeight="1" outlineLevel="2" x14ac:dyDescent="0.25">
      <c r="A323" s="2" t="s">
        <v>13</v>
      </c>
      <c r="B323" s="3">
        <v>619</v>
      </c>
      <c r="C323" s="2" t="s">
        <v>232</v>
      </c>
      <c r="D323" s="2" t="s">
        <v>250</v>
      </c>
      <c r="E323" s="3">
        <v>768</v>
      </c>
      <c r="F323" s="3">
        <v>768</v>
      </c>
      <c r="G323" s="3">
        <v>0</v>
      </c>
      <c r="H323" s="3">
        <v>0</v>
      </c>
      <c r="I323" s="3">
        <v>0</v>
      </c>
      <c r="J323" s="6">
        <v>768</v>
      </c>
    </row>
    <row r="324" spans="1:10" ht="15" customHeight="1" outlineLevel="2" x14ac:dyDescent="0.25">
      <c r="A324" s="2" t="s">
        <v>13</v>
      </c>
      <c r="B324" s="3">
        <v>267</v>
      </c>
      <c r="C324" s="2" t="s">
        <v>232</v>
      </c>
      <c r="D324" s="2" t="s">
        <v>245</v>
      </c>
      <c r="E324" s="3">
        <v>1432</v>
      </c>
      <c r="F324" s="3">
        <v>1329</v>
      </c>
      <c r="G324" s="3">
        <v>103</v>
      </c>
      <c r="H324" s="3">
        <v>0</v>
      </c>
      <c r="I324" s="3">
        <v>0</v>
      </c>
      <c r="J324" s="3">
        <v>1432</v>
      </c>
    </row>
    <row r="325" spans="1:10" ht="15" customHeight="1" outlineLevel="2" x14ac:dyDescent="0.25">
      <c r="A325" s="2" t="s">
        <v>13</v>
      </c>
      <c r="B325" s="3">
        <v>573</v>
      </c>
      <c r="C325" s="2" t="s">
        <v>232</v>
      </c>
      <c r="D325" s="2" t="s">
        <v>251</v>
      </c>
      <c r="E325" s="3">
        <v>1418</v>
      </c>
      <c r="F325" s="3">
        <v>931</v>
      </c>
      <c r="G325" s="3">
        <v>487</v>
      </c>
      <c r="H325" s="3">
        <v>0</v>
      </c>
      <c r="I325" s="3">
        <v>0</v>
      </c>
      <c r="J325" s="10"/>
    </row>
    <row r="326" spans="1:10" ht="15" customHeight="1" outlineLevel="2" x14ac:dyDescent="0.25">
      <c r="A326" s="2" t="s">
        <v>13</v>
      </c>
      <c r="B326" s="3">
        <v>581</v>
      </c>
      <c r="C326" s="2" t="s">
        <v>232</v>
      </c>
      <c r="D326" s="2" t="s">
        <v>252</v>
      </c>
      <c r="E326" s="3">
        <v>407</v>
      </c>
      <c r="F326" s="3">
        <v>225</v>
      </c>
      <c r="G326" s="3">
        <v>143</v>
      </c>
      <c r="H326" s="3">
        <v>0</v>
      </c>
      <c r="I326" s="3">
        <v>0</v>
      </c>
      <c r="J326" s="3">
        <v>407</v>
      </c>
    </row>
    <row r="327" spans="1:10" ht="15" customHeight="1" outlineLevel="2" x14ac:dyDescent="0.25">
      <c r="A327" s="2" t="s">
        <v>13</v>
      </c>
      <c r="B327" s="3">
        <v>621</v>
      </c>
      <c r="C327" s="2" t="s">
        <v>232</v>
      </c>
      <c r="D327" s="2" t="s">
        <v>253</v>
      </c>
      <c r="E327" s="3">
        <v>507</v>
      </c>
      <c r="F327" s="3">
        <v>426</v>
      </c>
      <c r="G327" s="3">
        <v>81</v>
      </c>
      <c r="H327" s="3">
        <v>0</v>
      </c>
      <c r="I327" s="3">
        <v>0</v>
      </c>
      <c r="J327" s="3">
        <v>507</v>
      </c>
    </row>
    <row r="328" spans="1:10" ht="15" customHeight="1" outlineLevel="2" x14ac:dyDescent="0.25">
      <c r="A328" s="2" t="s">
        <v>13</v>
      </c>
      <c r="B328" s="3">
        <v>579</v>
      </c>
      <c r="C328" s="2" t="s">
        <v>232</v>
      </c>
      <c r="D328" s="2" t="s">
        <v>254</v>
      </c>
      <c r="E328" s="3">
        <v>1377</v>
      </c>
      <c r="F328" s="3">
        <v>1045</v>
      </c>
      <c r="G328" s="3">
        <v>332</v>
      </c>
      <c r="H328" s="3">
        <v>0</v>
      </c>
      <c r="I328" s="3">
        <v>0</v>
      </c>
      <c r="J328" s="3">
        <v>1377</v>
      </c>
    </row>
    <row r="329" spans="1:10" ht="15" customHeight="1" outlineLevel="2" x14ac:dyDescent="0.25">
      <c r="A329" s="2" t="s">
        <v>13</v>
      </c>
      <c r="B329" s="3">
        <v>693</v>
      </c>
      <c r="C329" s="2" t="s">
        <v>232</v>
      </c>
      <c r="D329" s="2" t="s">
        <v>255</v>
      </c>
      <c r="E329" s="3">
        <v>2560</v>
      </c>
      <c r="F329" s="3">
        <v>2257</v>
      </c>
      <c r="G329" s="3">
        <v>3</v>
      </c>
      <c r="H329" s="3">
        <v>0</v>
      </c>
      <c r="I329" s="3">
        <v>0</v>
      </c>
      <c r="J329" s="3">
        <v>2560</v>
      </c>
    </row>
    <row r="330" spans="1:10" ht="15" customHeight="1" outlineLevel="2" x14ac:dyDescent="0.25">
      <c r="A330" s="2" t="s">
        <v>13</v>
      </c>
      <c r="B330" s="3">
        <v>331</v>
      </c>
      <c r="C330" s="2" t="s">
        <v>232</v>
      </c>
      <c r="D330" s="2" t="s">
        <v>256</v>
      </c>
      <c r="E330" s="3">
        <v>783</v>
      </c>
      <c r="F330" s="3">
        <v>518</v>
      </c>
      <c r="G330" s="3">
        <v>265</v>
      </c>
      <c r="H330" s="3">
        <v>0</v>
      </c>
      <c r="I330" s="3">
        <v>0</v>
      </c>
      <c r="J330" s="6">
        <v>783</v>
      </c>
    </row>
    <row r="331" spans="1:10" ht="15" customHeight="1" outlineLevel="2" x14ac:dyDescent="0.25">
      <c r="A331" s="2" t="s">
        <v>13</v>
      </c>
      <c r="B331" s="3">
        <v>613</v>
      </c>
      <c r="C331" s="2" t="s">
        <v>232</v>
      </c>
      <c r="D331" s="2" t="s">
        <v>257</v>
      </c>
      <c r="E331" s="3">
        <v>267</v>
      </c>
      <c r="F331" s="3">
        <v>267</v>
      </c>
      <c r="G331" s="3">
        <v>0</v>
      </c>
      <c r="H331" s="3">
        <v>0</v>
      </c>
      <c r="I331" s="3">
        <v>0</v>
      </c>
      <c r="J331" s="3">
        <v>267</v>
      </c>
    </row>
    <row r="332" spans="1:10" ht="15" customHeight="1" outlineLevel="2" x14ac:dyDescent="0.25">
      <c r="A332" s="2" t="s">
        <v>13</v>
      </c>
      <c r="B332" s="3">
        <v>793</v>
      </c>
      <c r="C332" s="2" t="s">
        <v>232</v>
      </c>
      <c r="D332" s="2" t="s">
        <v>253</v>
      </c>
      <c r="E332" s="3">
        <v>143</v>
      </c>
      <c r="F332" s="3">
        <v>121</v>
      </c>
      <c r="G332" s="3">
        <v>22</v>
      </c>
      <c r="H332" s="3">
        <v>0</v>
      </c>
      <c r="I332" s="3">
        <v>0</v>
      </c>
      <c r="J332" s="10"/>
    </row>
    <row r="333" spans="1:10" ht="15" customHeight="1" outlineLevel="2" x14ac:dyDescent="0.25">
      <c r="A333" s="2" t="s">
        <v>13</v>
      </c>
      <c r="B333" s="3">
        <v>189</v>
      </c>
      <c r="C333" s="2" t="s">
        <v>232</v>
      </c>
      <c r="D333" s="2" t="s">
        <v>258</v>
      </c>
      <c r="E333" s="3">
        <v>1090</v>
      </c>
      <c r="F333" s="3">
        <v>439</v>
      </c>
      <c r="G333" s="3">
        <v>651</v>
      </c>
      <c r="H333" s="3">
        <v>0</v>
      </c>
      <c r="I333" s="3">
        <v>0</v>
      </c>
      <c r="J333" s="3">
        <v>1090</v>
      </c>
    </row>
    <row r="334" spans="1:10" ht="15" customHeight="1" outlineLevel="2" x14ac:dyDescent="0.25">
      <c r="A334" s="2" t="s">
        <v>13</v>
      </c>
      <c r="B334" s="3">
        <v>166</v>
      </c>
      <c r="C334" s="2" t="s">
        <v>232</v>
      </c>
      <c r="D334" s="2" t="s">
        <v>259</v>
      </c>
      <c r="E334" s="3">
        <v>1246</v>
      </c>
      <c r="F334" s="3">
        <v>884</v>
      </c>
      <c r="G334" s="3">
        <v>362</v>
      </c>
      <c r="H334" s="3">
        <v>0</v>
      </c>
      <c r="I334" s="3">
        <v>0</v>
      </c>
      <c r="J334" s="3">
        <v>1233</v>
      </c>
    </row>
    <row r="335" spans="1:10" ht="15" customHeight="1" outlineLevel="2" x14ac:dyDescent="0.25">
      <c r="A335" s="2" t="s">
        <v>13</v>
      </c>
      <c r="B335" s="3">
        <v>608</v>
      </c>
      <c r="C335" s="2" t="s">
        <v>232</v>
      </c>
      <c r="D335" s="2" t="s">
        <v>249</v>
      </c>
      <c r="E335" s="3">
        <v>6</v>
      </c>
      <c r="F335" s="3">
        <v>6</v>
      </c>
      <c r="G335" s="3">
        <v>0</v>
      </c>
      <c r="H335" s="3">
        <v>0</v>
      </c>
      <c r="I335" s="3">
        <v>0</v>
      </c>
      <c r="J335" s="3">
        <v>7</v>
      </c>
    </row>
    <row r="336" spans="1:10" ht="15" customHeight="1" outlineLevel="1" x14ac:dyDescent="0.25">
      <c r="A336" s="2"/>
      <c r="B336" s="3"/>
      <c r="C336" s="5" t="s">
        <v>441</v>
      </c>
      <c r="D336" s="2"/>
      <c r="E336" s="3">
        <f>SUBTOTAL(9,E302:E335)</f>
        <v>91734</v>
      </c>
      <c r="F336" s="3"/>
      <c r="G336" s="3"/>
      <c r="H336" s="3"/>
      <c r="I336" s="3"/>
      <c r="J336" s="3">
        <f>SUBTOTAL(9,J302:J335)</f>
        <v>91094</v>
      </c>
    </row>
    <row r="337" spans="1:10" ht="15" customHeight="1" outlineLevel="2" x14ac:dyDescent="0.25">
      <c r="A337" s="2" t="s">
        <v>10</v>
      </c>
      <c r="B337" s="3">
        <v>7</v>
      </c>
      <c r="C337" s="2" t="s">
        <v>260</v>
      </c>
      <c r="D337" s="2" t="s">
        <v>261</v>
      </c>
      <c r="E337" s="3">
        <v>1069</v>
      </c>
      <c r="F337" s="3">
        <v>732</v>
      </c>
      <c r="G337" s="3">
        <v>264</v>
      </c>
      <c r="H337" s="3">
        <v>41</v>
      </c>
      <c r="I337" s="3">
        <v>32</v>
      </c>
      <c r="J337" s="3">
        <v>1069</v>
      </c>
    </row>
    <row r="338" spans="1:10" ht="15" customHeight="1" outlineLevel="1" x14ac:dyDescent="0.25">
      <c r="A338" s="2"/>
      <c r="B338" s="3"/>
      <c r="C338" s="5" t="s">
        <v>442</v>
      </c>
      <c r="D338" s="2"/>
      <c r="E338" s="3">
        <f>SUBTOTAL(9,E337:E337)</f>
        <v>1069</v>
      </c>
      <c r="F338" s="3"/>
      <c r="G338" s="3"/>
      <c r="H338" s="3"/>
      <c r="I338" s="3"/>
      <c r="J338" s="6">
        <f>SUBTOTAL(9,J337:J337)</f>
        <v>1069</v>
      </c>
    </row>
    <row r="339" spans="1:10" ht="15" customHeight="1" outlineLevel="2" x14ac:dyDescent="0.25">
      <c r="A339" s="2" t="s">
        <v>13</v>
      </c>
      <c r="B339" s="3">
        <v>175</v>
      </c>
      <c r="C339" s="2" t="s">
        <v>262</v>
      </c>
      <c r="D339" s="2" t="s">
        <v>263</v>
      </c>
      <c r="E339" s="3">
        <v>340</v>
      </c>
      <c r="F339" s="3">
        <v>271</v>
      </c>
      <c r="G339" s="3">
        <v>59</v>
      </c>
      <c r="H339" s="3">
        <v>5</v>
      </c>
      <c r="I339" s="3">
        <v>5</v>
      </c>
      <c r="J339" s="6">
        <v>340</v>
      </c>
    </row>
    <row r="340" spans="1:10" ht="15" customHeight="1" outlineLevel="1" x14ac:dyDescent="0.25">
      <c r="A340" s="2"/>
      <c r="B340" s="3"/>
      <c r="C340" s="5" t="s">
        <v>443</v>
      </c>
      <c r="D340" s="2"/>
      <c r="E340" s="3">
        <f>SUBTOTAL(9,E339:E339)</f>
        <v>340</v>
      </c>
      <c r="F340" s="3"/>
      <c r="G340" s="3"/>
      <c r="H340" s="3"/>
      <c r="I340" s="3"/>
      <c r="J340" s="6">
        <f>SUBTOTAL(9,J339:J339)</f>
        <v>340</v>
      </c>
    </row>
    <row r="341" spans="1:10" ht="15" customHeight="1" outlineLevel="2" x14ac:dyDescent="0.25">
      <c r="A341" s="2" t="s">
        <v>13</v>
      </c>
      <c r="B341" s="3">
        <v>110</v>
      </c>
      <c r="C341" s="2" t="s">
        <v>264</v>
      </c>
      <c r="D341" s="2" t="s">
        <v>265</v>
      </c>
      <c r="E341" s="3">
        <v>3836</v>
      </c>
      <c r="F341" s="3">
        <v>3382</v>
      </c>
      <c r="G341" s="3">
        <v>454</v>
      </c>
      <c r="H341" s="3">
        <v>0</v>
      </c>
      <c r="I341" s="3">
        <v>0</v>
      </c>
      <c r="J341" s="6">
        <v>3827</v>
      </c>
    </row>
    <row r="342" spans="1:10" ht="15" customHeight="1" outlineLevel="2" x14ac:dyDescent="0.25">
      <c r="A342" s="2" t="s">
        <v>13</v>
      </c>
      <c r="B342" s="3">
        <v>371</v>
      </c>
      <c r="C342" s="2" t="s">
        <v>264</v>
      </c>
      <c r="D342" s="2" t="s">
        <v>266</v>
      </c>
      <c r="E342" s="3">
        <v>30</v>
      </c>
      <c r="F342" s="3">
        <v>21</v>
      </c>
      <c r="G342" s="3">
        <v>9</v>
      </c>
      <c r="H342" s="3">
        <v>0</v>
      </c>
      <c r="I342" s="3">
        <v>0</v>
      </c>
      <c r="J342" s="10"/>
    </row>
    <row r="343" spans="1:10" ht="15" customHeight="1" outlineLevel="2" x14ac:dyDescent="0.25">
      <c r="A343" s="2" t="s">
        <v>13</v>
      </c>
      <c r="B343" s="3">
        <v>727</v>
      </c>
      <c r="C343" s="2" t="s">
        <v>264</v>
      </c>
      <c r="D343" s="2" t="s">
        <v>266</v>
      </c>
      <c r="E343" s="3">
        <v>479</v>
      </c>
      <c r="F343" s="3">
        <v>365</v>
      </c>
      <c r="G343" s="3">
        <v>114</v>
      </c>
      <c r="H343" s="3">
        <v>0</v>
      </c>
      <c r="I343" s="3">
        <v>0</v>
      </c>
      <c r="J343" s="4"/>
    </row>
    <row r="344" spans="1:10" ht="15" customHeight="1" outlineLevel="2" x14ac:dyDescent="0.25">
      <c r="A344" s="2" t="s">
        <v>10</v>
      </c>
      <c r="B344" s="3">
        <v>26</v>
      </c>
      <c r="C344" s="2" t="s">
        <v>264</v>
      </c>
      <c r="D344" s="2" t="s">
        <v>267</v>
      </c>
      <c r="E344" s="3">
        <v>12112</v>
      </c>
      <c r="F344" s="3">
        <v>7207</v>
      </c>
      <c r="G344" s="3">
        <v>2648</v>
      </c>
      <c r="H344" s="3">
        <v>1535</v>
      </c>
      <c r="I344" s="3">
        <v>722</v>
      </c>
      <c r="J344" s="6">
        <v>12112</v>
      </c>
    </row>
    <row r="345" spans="1:10" ht="15" customHeight="1" outlineLevel="2" x14ac:dyDescent="0.25">
      <c r="A345" s="2" t="s">
        <v>13</v>
      </c>
      <c r="B345" s="3">
        <v>838</v>
      </c>
      <c r="C345" s="2" t="s">
        <v>264</v>
      </c>
      <c r="D345" s="2" t="s">
        <v>268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10"/>
    </row>
    <row r="346" spans="1:10" ht="15" customHeight="1" outlineLevel="2" x14ac:dyDescent="0.25">
      <c r="A346" s="2" t="s">
        <v>13</v>
      </c>
      <c r="B346" s="3">
        <v>722</v>
      </c>
      <c r="C346" s="2" t="s">
        <v>264</v>
      </c>
      <c r="D346" s="2" t="s">
        <v>266</v>
      </c>
      <c r="E346" s="3">
        <v>1234</v>
      </c>
      <c r="F346" s="3">
        <v>877</v>
      </c>
      <c r="G346" s="3">
        <v>357</v>
      </c>
      <c r="H346" s="3">
        <v>0</v>
      </c>
      <c r="I346" s="3">
        <v>0</v>
      </c>
      <c r="J346" s="10"/>
    </row>
    <row r="347" spans="1:10" ht="15" customHeight="1" outlineLevel="1" x14ac:dyDescent="0.25">
      <c r="A347" s="2"/>
      <c r="B347" s="3"/>
      <c r="C347" s="5" t="s">
        <v>444</v>
      </c>
      <c r="D347" s="2"/>
      <c r="E347" s="3">
        <f>SUBTOTAL(9,E341:E346)</f>
        <v>17691</v>
      </c>
      <c r="F347" s="3"/>
      <c r="G347" s="3"/>
      <c r="H347" s="3"/>
      <c r="I347" s="3"/>
      <c r="J347" s="10">
        <f>SUBTOTAL(9,J341:J346)</f>
        <v>15939</v>
      </c>
    </row>
    <row r="348" spans="1:10" ht="15" customHeight="1" outlineLevel="2" x14ac:dyDescent="0.25">
      <c r="A348" s="2" t="s">
        <v>13</v>
      </c>
      <c r="B348" s="3">
        <v>781</v>
      </c>
      <c r="C348" s="2" t="s">
        <v>269</v>
      </c>
      <c r="D348" s="2" t="s">
        <v>270</v>
      </c>
      <c r="E348" s="3">
        <v>8</v>
      </c>
      <c r="F348" s="3">
        <v>8</v>
      </c>
      <c r="G348" s="3">
        <v>0</v>
      </c>
      <c r="H348" s="3">
        <v>0</v>
      </c>
      <c r="I348" s="3">
        <v>0</v>
      </c>
      <c r="J348" s="3">
        <v>8</v>
      </c>
    </row>
    <row r="349" spans="1:10" ht="15" customHeight="1" outlineLevel="2" x14ac:dyDescent="0.25">
      <c r="A349" s="2" t="s">
        <v>13</v>
      </c>
      <c r="B349" s="3">
        <v>774</v>
      </c>
      <c r="C349" s="2" t="s">
        <v>269</v>
      </c>
      <c r="D349" s="2" t="s">
        <v>270</v>
      </c>
      <c r="E349" s="3">
        <v>14</v>
      </c>
      <c r="F349" s="3">
        <v>14</v>
      </c>
      <c r="G349" s="3">
        <v>0</v>
      </c>
      <c r="H349" s="3">
        <v>0</v>
      </c>
      <c r="I349" s="3">
        <v>0</v>
      </c>
      <c r="J349" s="3">
        <v>140</v>
      </c>
    </row>
    <row r="350" spans="1:10" ht="15" customHeight="1" outlineLevel="2" x14ac:dyDescent="0.25">
      <c r="A350" s="2" t="s">
        <v>13</v>
      </c>
      <c r="B350" s="3">
        <v>130</v>
      </c>
      <c r="C350" s="2" t="s">
        <v>269</v>
      </c>
      <c r="D350" s="2" t="s">
        <v>271</v>
      </c>
      <c r="E350" s="3">
        <v>1339</v>
      </c>
      <c r="F350" s="3">
        <v>809</v>
      </c>
      <c r="G350" s="3">
        <v>528</v>
      </c>
      <c r="H350" s="3">
        <v>1</v>
      </c>
      <c r="I350" s="3">
        <v>1</v>
      </c>
      <c r="J350" s="3">
        <v>1339</v>
      </c>
    </row>
    <row r="351" spans="1:10" ht="15" customHeight="1" outlineLevel="2" x14ac:dyDescent="0.25">
      <c r="A351" s="2" t="s">
        <v>10</v>
      </c>
      <c r="B351" s="3">
        <v>96</v>
      </c>
      <c r="C351" s="2" t="s">
        <v>269</v>
      </c>
      <c r="D351" s="2" t="s">
        <v>272</v>
      </c>
      <c r="E351" s="3">
        <v>4656</v>
      </c>
      <c r="F351" s="3">
        <v>2701</v>
      </c>
      <c r="G351" s="3">
        <v>1015</v>
      </c>
      <c r="H351" s="3">
        <v>431</v>
      </c>
      <c r="I351" s="3">
        <v>509</v>
      </c>
      <c r="J351" s="3">
        <v>4656</v>
      </c>
    </row>
    <row r="352" spans="1:10" ht="15" customHeight="1" outlineLevel="2" x14ac:dyDescent="0.25">
      <c r="A352" s="2" t="s">
        <v>13</v>
      </c>
      <c r="B352" s="3">
        <v>357</v>
      </c>
      <c r="C352" s="2" t="s">
        <v>269</v>
      </c>
      <c r="D352" s="2" t="s">
        <v>270</v>
      </c>
      <c r="E352" s="3">
        <v>288</v>
      </c>
      <c r="F352" s="3">
        <v>288</v>
      </c>
      <c r="G352" s="3">
        <v>0</v>
      </c>
      <c r="H352" s="3">
        <v>0</v>
      </c>
      <c r="I352" s="3">
        <v>0</v>
      </c>
      <c r="J352" s="3">
        <v>288</v>
      </c>
    </row>
    <row r="353" spans="1:10" ht="15" customHeight="1" outlineLevel="1" x14ac:dyDescent="0.25">
      <c r="A353" s="2"/>
      <c r="B353" s="3"/>
      <c r="C353" s="5" t="s">
        <v>445</v>
      </c>
      <c r="D353" s="2"/>
      <c r="E353" s="3">
        <f>SUBTOTAL(9,E348:E352)</f>
        <v>6305</v>
      </c>
      <c r="F353" s="3"/>
      <c r="G353" s="3"/>
      <c r="H353" s="3"/>
      <c r="I353" s="3"/>
      <c r="J353" s="3">
        <f>SUBTOTAL(9,J348:J352)</f>
        <v>6431</v>
      </c>
    </row>
    <row r="354" spans="1:10" ht="15" customHeight="1" outlineLevel="2" x14ac:dyDescent="0.25">
      <c r="A354" s="2" t="s">
        <v>13</v>
      </c>
      <c r="B354" s="3">
        <v>307</v>
      </c>
      <c r="C354" s="2" t="s">
        <v>273</v>
      </c>
      <c r="D354" s="2" t="s">
        <v>274</v>
      </c>
      <c r="E354" s="3">
        <v>3032</v>
      </c>
      <c r="F354" s="3">
        <v>1864</v>
      </c>
      <c r="G354" s="3">
        <v>1168</v>
      </c>
      <c r="H354" s="3">
        <v>0</v>
      </c>
      <c r="I354" s="3">
        <v>0</v>
      </c>
      <c r="J354" s="3">
        <v>3032</v>
      </c>
    </row>
    <row r="355" spans="1:10" ht="15" customHeight="1" outlineLevel="2" x14ac:dyDescent="0.25">
      <c r="A355" s="2" t="s">
        <v>13</v>
      </c>
      <c r="B355" s="3">
        <v>261</v>
      </c>
      <c r="C355" s="2" t="s">
        <v>273</v>
      </c>
      <c r="D355" s="2" t="s">
        <v>275</v>
      </c>
      <c r="E355" s="3">
        <v>372</v>
      </c>
      <c r="F355" s="3">
        <v>206</v>
      </c>
      <c r="G355" s="3">
        <v>166</v>
      </c>
      <c r="H355" s="3">
        <v>0</v>
      </c>
      <c r="I355" s="3">
        <v>0</v>
      </c>
      <c r="J355" s="3">
        <v>372</v>
      </c>
    </row>
    <row r="356" spans="1:10" ht="15" customHeight="1" outlineLevel="2" x14ac:dyDescent="0.25">
      <c r="A356" s="2" t="s">
        <v>13</v>
      </c>
      <c r="B356" s="3">
        <v>260</v>
      </c>
      <c r="C356" s="2" t="s">
        <v>273</v>
      </c>
      <c r="D356" s="2" t="s">
        <v>276</v>
      </c>
      <c r="E356" s="3">
        <v>381</v>
      </c>
      <c r="F356" s="3">
        <v>235</v>
      </c>
      <c r="G356" s="3">
        <v>146</v>
      </c>
      <c r="H356" s="3">
        <v>0</v>
      </c>
      <c r="I356" s="3">
        <v>0</v>
      </c>
      <c r="J356" s="3">
        <v>381</v>
      </c>
    </row>
    <row r="357" spans="1:10" ht="15" customHeight="1" outlineLevel="2" x14ac:dyDescent="0.25">
      <c r="A357" s="2" t="s">
        <v>13</v>
      </c>
      <c r="B357" s="3">
        <v>259</v>
      </c>
      <c r="C357" s="2" t="s">
        <v>273</v>
      </c>
      <c r="D357" s="2" t="s">
        <v>277</v>
      </c>
      <c r="E357" s="3">
        <v>35</v>
      </c>
      <c r="F357" s="3">
        <v>21</v>
      </c>
      <c r="G357" s="3">
        <v>14</v>
      </c>
      <c r="H357" s="3">
        <v>0</v>
      </c>
      <c r="I357" s="3">
        <v>0</v>
      </c>
      <c r="J357" s="3">
        <v>35</v>
      </c>
    </row>
    <row r="358" spans="1:10" ht="15" customHeight="1" outlineLevel="2" x14ac:dyDescent="0.25">
      <c r="A358" s="2" t="s">
        <v>13</v>
      </c>
      <c r="B358" s="3">
        <v>187</v>
      </c>
      <c r="C358" s="2" t="s">
        <v>273</v>
      </c>
      <c r="D358" s="2" t="s">
        <v>278</v>
      </c>
      <c r="E358" s="3">
        <v>2554</v>
      </c>
      <c r="F358" s="3">
        <v>1206</v>
      </c>
      <c r="G358" s="3">
        <v>1348</v>
      </c>
      <c r="H358" s="3">
        <v>0</v>
      </c>
      <c r="I358" s="3">
        <v>0</v>
      </c>
      <c r="J358" s="3">
        <v>2551</v>
      </c>
    </row>
    <row r="359" spans="1:10" ht="15" customHeight="1" outlineLevel="2" x14ac:dyDescent="0.25">
      <c r="A359" s="2" t="s">
        <v>13</v>
      </c>
      <c r="B359" s="3">
        <v>222</v>
      </c>
      <c r="C359" s="2" t="s">
        <v>273</v>
      </c>
      <c r="D359" s="2" t="s">
        <v>278</v>
      </c>
      <c r="E359" s="3">
        <v>2213</v>
      </c>
      <c r="F359" s="3">
        <v>1336</v>
      </c>
      <c r="G359" s="3">
        <v>877</v>
      </c>
      <c r="H359" s="3">
        <v>0</v>
      </c>
      <c r="I359" s="3">
        <v>0</v>
      </c>
      <c r="J359" s="3">
        <v>2213</v>
      </c>
    </row>
    <row r="360" spans="1:10" ht="15" customHeight="1" outlineLevel="2" x14ac:dyDescent="0.25">
      <c r="A360" s="2" t="s">
        <v>13</v>
      </c>
      <c r="B360" s="3">
        <v>221</v>
      </c>
      <c r="C360" s="2" t="s">
        <v>273</v>
      </c>
      <c r="D360" s="2" t="s">
        <v>279</v>
      </c>
      <c r="E360" s="3">
        <v>1791</v>
      </c>
      <c r="F360" s="3">
        <v>1791</v>
      </c>
      <c r="G360" s="3">
        <v>0</v>
      </c>
      <c r="H360" s="3">
        <v>0</v>
      </c>
      <c r="I360" s="3">
        <v>0</v>
      </c>
      <c r="J360" s="3">
        <v>1791</v>
      </c>
    </row>
    <row r="361" spans="1:10" ht="15" customHeight="1" outlineLevel="2" x14ac:dyDescent="0.25">
      <c r="A361" s="2" t="s">
        <v>13</v>
      </c>
      <c r="B361" s="3">
        <v>264</v>
      </c>
      <c r="C361" s="2" t="s">
        <v>273</v>
      </c>
      <c r="D361" s="2" t="s">
        <v>280</v>
      </c>
      <c r="E361" s="3">
        <v>146</v>
      </c>
      <c r="F361" s="3">
        <v>146</v>
      </c>
      <c r="G361" s="3">
        <v>0</v>
      </c>
      <c r="H361" s="3">
        <v>0</v>
      </c>
      <c r="I361" s="3">
        <v>0</v>
      </c>
      <c r="J361" s="3">
        <v>146</v>
      </c>
    </row>
    <row r="362" spans="1:10" ht="15" customHeight="1" outlineLevel="2" x14ac:dyDescent="0.25">
      <c r="A362" s="2" t="s">
        <v>10</v>
      </c>
      <c r="B362" s="3">
        <v>139</v>
      </c>
      <c r="C362" s="2" t="s">
        <v>273</v>
      </c>
      <c r="D362" s="2" t="s">
        <v>281</v>
      </c>
      <c r="E362" s="3">
        <v>13182</v>
      </c>
      <c r="F362" s="3">
        <v>5141</v>
      </c>
      <c r="G362" s="3">
        <v>4026</v>
      </c>
      <c r="H362" s="3">
        <v>1747</v>
      </c>
      <c r="I362" s="3">
        <v>2268</v>
      </c>
      <c r="J362" s="3">
        <v>14394</v>
      </c>
    </row>
    <row r="363" spans="1:10" ht="15" customHeight="1" outlineLevel="2" x14ac:dyDescent="0.25">
      <c r="A363" s="2" t="s">
        <v>13</v>
      </c>
      <c r="B363" s="3">
        <v>109</v>
      </c>
      <c r="C363" s="2" t="s">
        <v>273</v>
      </c>
      <c r="D363" s="2" t="s">
        <v>282</v>
      </c>
      <c r="E363" s="3">
        <v>3334</v>
      </c>
      <c r="F363" s="3">
        <v>3055</v>
      </c>
      <c r="G363" s="3">
        <v>279</v>
      </c>
      <c r="H363" s="3">
        <v>0</v>
      </c>
      <c r="I363" s="3">
        <v>0</v>
      </c>
      <c r="J363" s="6">
        <v>3334</v>
      </c>
    </row>
    <row r="364" spans="1:10" ht="15" customHeight="1" outlineLevel="2" x14ac:dyDescent="0.25">
      <c r="A364" s="2" t="s">
        <v>13</v>
      </c>
      <c r="B364" s="3">
        <v>370</v>
      </c>
      <c r="C364" s="2" t="s">
        <v>273</v>
      </c>
      <c r="D364" s="2" t="s">
        <v>283</v>
      </c>
      <c r="E364" s="3">
        <v>668</v>
      </c>
      <c r="F364" s="3">
        <v>574</v>
      </c>
      <c r="G364" s="3">
        <v>94</v>
      </c>
      <c r="H364" s="3">
        <v>0</v>
      </c>
      <c r="I364" s="3">
        <v>0</v>
      </c>
      <c r="J364" s="3">
        <v>668</v>
      </c>
    </row>
    <row r="365" spans="1:10" ht="15" customHeight="1" outlineLevel="1" x14ac:dyDescent="0.25">
      <c r="A365" s="2"/>
      <c r="B365" s="3"/>
      <c r="C365" s="5" t="s">
        <v>446</v>
      </c>
      <c r="D365" s="2"/>
      <c r="E365" s="3">
        <f>SUBTOTAL(9,E354:E364)</f>
        <v>27708</v>
      </c>
      <c r="F365" s="3"/>
      <c r="G365" s="3"/>
      <c r="H365" s="3"/>
      <c r="I365" s="3"/>
      <c r="J365" s="6">
        <f>SUBTOTAL(9,J354:J364)</f>
        <v>28917</v>
      </c>
    </row>
    <row r="366" spans="1:10" ht="15" customHeight="1" outlineLevel="2" x14ac:dyDescent="0.25">
      <c r="A366" s="2" t="s">
        <v>13</v>
      </c>
      <c r="B366" s="3">
        <v>540</v>
      </c>
      <c r="C366" s="2" t="s">
        <v>284</v>
      </c>
      <c r="D366" s="2" t="s">
        <v>285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4"/>
    </row>
    <row r="367" spans="1:10" ht="15" customHeight="1" outlineLevel="2" x14ac:dyDescent="0.25">
      <c r="A367" s="2" t="s">
        <v>10</v>
      </c>
      <c r="B367" s="3">
        <v>39</v>
      </c>
      <c r="C367" s="2" t="s">
        <v>284</v>
      </c>
      <c r="D367" s="2" t="s">
        <v>286</v>
      </c>
      <c r="E367" s="3">
        <v>3420</v>
      </c>
      <c r="F367" s="3">
        <v>1494</v>
      </c>
      <c r="G367" s="3">
        <v>1204</v>
      </c>
      <c r="H367" s="3">
        <v>447</v>
      </c>
      <c r="I367" s="3">
        <v>275</v>
      </c>
      <c r="J367" s="3">
        <v>3423</v>
      </c>
    </row>
    <row r="368" spans="1:10" ht="15" customHeight="1" outlineLevel="2" x14ac:dyDescent="0.25">
      <c r="A368" s="2" t="s">
        <v>13</v>
      </c>
      <c r="B368" s="3">
        <v>735</v>
      </c>
      <c r="C368" s="2" t="s">
        <v>284</v>
      </c>
      <c r="D368" s="2" t="s">
        <v>285</v>
      </c>
      <c r="E368" s="3">
        <v>2197</v>
      </c>
      <c r="F368" s="3">
        <v>1881</v>
      </c>
      <c r="G368" s="3">
        <v>316</v>
      </c>
      <c r="H368" s="3">
        <v>0</v>
      </c>
      <c r="I368" s="3">
        <v>0</v>
      </c>
      <c r="J368" s="4"/>
    </row>
    <row r="369" spans="1:10" ht="15" customHeight="1" outlineLevel="2" x14ac:dyDescent="0.25">
      <c r="A369" s="2" t="s">
        <v>13</v>
      </c>
      <c r="B369" s="3">
        <v>442</v>
      </c>
      <c r="C369" s="2" t="s">
        <v>284</v>
      </c>
      <c r="D369" s="2" t="s">
        <v>285</v>
      </c>
      <c r="E369" s="3">
        <v>2697</v>
      </c>
      <c r="F369" s="3">
        <v>2303</v>
      </c>
      <c r="G369" s="3">
        <v>394</v>
      </c>
      <c r="H369" s="3">
        <v>0</v>
      </c>
      <c r="I369" s="3">
        <v>0</v>
      </c>
      <c r="J369" s="3">
        <v>5078</v>
      </c>
    </row>
    <row r="370" spans="1:10" ht="15" customHeight="1" outlineLevel="2" x14ac:dyDescent="0.25">
      <c r="A370" s="2" t="s">
        <v>13</v>
      </c>
      <c r="B370" s="3">
        <v>728</v>
      </c>
      <c r="C370" s="2" t="s">
        <v>284</v>
      </c>
      <c r="D370" s="2" t="s">
        <v>285</v>
      </c>
      <c r="E370" s="3">
        <v>184</v>
      </c>
      <c r="F370" s="3">
        <v>155</v>
      </c>
      <c r="G370" s="3">
        <v>29</v>
      </c>
      <c r="H370" s="3">
        <v>0</v>
      </c>
      <c r="I370" s="3">
        <v>0</v>
      </c>
      <c r="J370" s="10"/>
    </row>
    <row r="371" spans="1:10" ht="15" customHeight="1" outlineLevel="2" x14ac:dyDescent="0.25">
      <c r="A371" s="2" t="s">
        <v>13</v>
      </c>
      <c r="B371" s="3">
        <v>765</v>
      </c>
      <c r="C371" s="2" t="s">
        <v>284</v>
      </c>
      <c r="D371" s="2" t="s">
        <v>287</v>
      </c>
      <c r="E371" s="3">
        <v>83</v>
      </c>
      <c r="F371" s="3">
        <v>72</v>
      </c>
      <c r="G371" s="3">
        <v>0</v>
      </c>
      <c r="H371" s="3">
        <v>11</v>
      </c>
      <c r="I371" s="3">
        <v>0</v>
      </c>
      <c r="J371" s="3">
        <v>82</v>
      </c>
    </row>
    <row r="372" spans="1:10" ht="15" customHeight="1" outlineLevel="1" x14ac:dyDescent="0.25">
      <c r="A372" s="2"/>
      <c r="B372" s="3"/>
      <c r="C372" s="5" t="s">
        <v>447</v>
      </c>
      <c r="D372" s="2"/>
      <c r="E372" s="3">
        <f>SUBTOTAL(9,E366:E371)</f>
        <v>8581</v>
      </c>
      <c r="F372" s="3"/>
      <c r="G372" s="3"/>
      <c r="H372" s="3"/>
      <c r="I372" s="3"/>
      <c r="J372" s="3">
        <f>SUBTOTAL(9,J366:J371)</f>
        <v>8583</v>
      </c>
    </row>
    <row r="373" spans="1:10" ht="15" customHeight="1" outlineLevel="2" x14ac:dyDescent="0.25">
      <c r="A373" s="2" t="s">
        <v>10</v>
      </c>
      <c r="B373" s="3">
        <v>58</v>
      </c>
      <c r="C373" s="2" t="s">
        <v>288</v>
      </c>
      <c r="D373" s="2" t="s">
        <v>289</v>
      </c>
      <c r="E373" s="3">
        <v>25483</v>
      </c>
      <c r="F373" s="3">
        <v>6521</v>
      </c>
      <c r="G373" s="3">
        <v>10217</v>
      </c>
      <c r="H373" s="3">
        <v>4205</v>
      </c>
      <c r="I373" s="3">
        <v>4540</v>
      </c>
      <c r="J373" s="3">
        <v>25483</v>
      </c>
    </row>
    <row r="374" spans="1:10" ht="15" customHeight="1" outlineLevel="2" x14ac:dyDescent="0.25">
      <c r="A374" s="2" t="s">
        <v>13</v>
      </c>
      <c r="B374" s="3">
        <v>139</v>
      </c>
      <c r="C374" s="2" t="s">
        <v>288</v>
      </c>
      <c r="D374" s="2" t="s">
        <v>290</v>
      </c>
      <c r="E374" s="3">
        <v>1537</v>
      </c>
      <c r="F374" s="3">
        <v>1054</v>
      </c>
      <c r="G374" s="3">
        <v>483</v>
      </c>
      <c r="H374" s="3">
        <v>0</v>
      </c>
      <c r="I374" s="3">
        <v>0</v>
      </c>
      <c r="J374" s="3">
        <v>1537</v>
      </c>
    </row>
    <row r="375" spans="1:10" ht="15" customHeight="1" outlineLevel="1" x14ac:dyDescent="0.25">
      <c r="A375" s="2"/>
      <c r="B375" s="3"/>
      <c r="C375" s="5" t="s">
        <v>448</v>
      </c>
      <c r="D375" s="2"/>
      <c r="E375" s="3">
        <f>SUBTOTAL(9,E373:E374)</f>
        <v>27020</v>
      </c>
      <c r="F375" s="3"/>
      <c r="G375" s="3"/>
      <c r="H375" s="3"/>
      <c r="I375" s="3"/>
      <c r="J375" s="3">
        <f>SUBTOTAL(9,J373:J374)</f>
        <v>27020</v>
      </c>
    </row>
    <row r="376" spans="1:10" ht="15" customHeight="1" outlineLevel="2" x14ac:dyDescent="0.25">
      <c r="A376" s="2" t="s">
        <v>10</v>
      </c>
      <c r="B376" s="3">
        <v>49</v>
      </c>
      <c r="C376" s="2" t="s">
        <v>291</v>
      </c>
      <c r="D376" s="2" t="s">
        <v>292</v>
      </c>
      <c r="E376" s="3">
        <v>3406</v>
      </c>
      <c r="F376" s="3">
        <v>2076</v>
      </c>
      <c r="G376" s="3">
        <v>935</v>
      </c>
      <c r="H376" s="3">
        <v>237</v>
      </c>
      <c r="I376" s="3">
        <v>158</v>
      </c>
      <c r="J376" s="3">
        <v>3406</v>
      </c>
    </row>
    <row r="377" spans="1:10" ht="15" customHeight="1" outlineLevel="1" x14ac:dyDescent="0.25">
      <c r="A377" s="2"/>
      <c r="B377" s="3"/>
      <c r="C377" s="5" t="s">
        <v>449</v>
      </c>
      <c r="D377" s="2"/>
      <c r="E377" s="3">
        <f>SUBTOTAL(9,E376:E376)</f>
        <v>3406</v>
      </c>
      <c r="F377" s="3"/>
      <c r="G377" s="3"/>
      <c r="H377" s="3"/>
      <c r="I377" s="3"/>
      <c r="J377" s="3">
        <f>SUBTOTAL(9,J376:J376)</f>
        <v>3406</v>
      </c>
    </row>
    <row r="378" spans="1:10" ht="15" customHeight="1" outlineLevel="2" x14ac:dyDescent="0.25">
      <c r="A378" s="2" t="s">
        <v>13</v>
      </c>
      <c r="B378" s="3">
        <v>151</v>
      </c>
      <c r="C378" s="2" t="s">
        <v>293</v>
      </c>
      <c r="D378" s="2" t="s">
        <v>294</v>
      </c>
      <c r="E378" s="3">
        <v>259</v>
      </c>
      <c r="F378" s="3">
        <v>194</v>
      </c>
      <c r="G378" s="3">
        <v>62</v>
      </c>
      <c r="H378" s="3">
        <v>3</v>
      </c>
      <c r="I378" s="3">
        <v>0</v>
      </c>
      <c r="J378" s="3">
        <v>259</v>
      </c>
    </row>
    <row r="379" spans="1:10" ht="15" customHeight="1" outlineLevel="2" x14ac:dyDescent="0.25">
      <c r="A379" s="2" t="s">
        <v>13</v>
      </c>
      <c r="B379" s="3">
        <v>263</v>
      </c>
      <c r="C379" s="2" t="s">
        <v>293</v>
      </c>
      <c r="D379" s="2" t="s">
        <v>294</v>
      </c>
      <c r="E379" s="3">
        <v>3</v>
      </c>
      <c r="F379" s="3">
        <v>3</v>
      </c>
      <c r="G379" s="3">
        <v>0</v>
      </c>
      <c r="H379" s="3">
        <v>0</v>
      </c>
      <c r="I379" s="3">
        <v>0</v>
      </c>
      <c r="J379" s="3">
        <v>3</v>
      </c>
    </row>
    <row r="380" spans="1:10" ht="15" customHeight="1" outlineLevel="1" x14ac:dyDescent="0.25">
      <c r="A380" s="2"/>
      <c r="B380" s="3"/>
      <c r="C380" s="5" t="s">
        <v>450</v>
      </c>
      <c r="D380" s="2"/>
      <c r="E380" s="3">
        <f>SUBTOTAL(9,E378:E379)</f>
        <v>262</v>
      </c>
      <c r="F380" s="3"/>
      <c r="G380" s="3"/>
      <c r="H380" s="3"/>
      <c r="I380" s="3"/>
      <c r="J380" s="3">
        <f>SUBTOTAL(9,J378:J379)</f>
        <v>262</v>
      </c>
    </row>
    <row r="381" spans="1:10" ht="15" customHeight="1" outlineLevel="2" x14ac:dyDescent="0.25">
      <c r="A381" s="2" t="s">
        <v>13</v>
      </c>
      <c r="B381" s="3">
        <v>747</v>
      </c>
      <c r="C381" s="2" t="s">
        <v>295</v>
      </c>
      <c r="D381" s="2" t="s">
        <v>296</v>
      </c>
      <c r="E381" s="3">
        <v>88</v>
      </c>
      <c r="F381" s="3">
        <v>57</v>
      </c>
      <c r="G381" s="3">
        <v>19</v>
      </c>
      <c r="H381" s="3">
        <v>8</v>
      </c>
      <c r="I381" s="3">
        <v>4</v>
      </c>
      <c r="J381" s="3">
        <v>87</v>
      </c>
    </row>
    <row r="382" spans="1:10" ht="15" customHeight="1" outlineLevel="2" x14ac:dyDescent="0.25">
      <c r="A382" s="2" t="s">
        <v>13</v>
      </c>
      <c r="B382" s="3">
        <v>591</v>
      </c>
      <c r="C382" s="2" t="s">
        <v>295</v>
      </c>
      <c r="D382" s="2" t="s">
        <v>296</v>
      </c>
      <c r="E382" s="3">
        <v>598</v>
      </c>
      <c r="F382" s="3">
        <v>387</v>
      </c>
      <c r="G382" s="3">
        <v>160</v>
      </c>
      <c r="H382" s="3">
        <v>30</v>
      </c>
      <c r="I382" s="3">
        <v>21</v>
      </c>
      <c r="J382" s="3">
        <v>598</v>
      </c>
    </row>
    <row r="383" spans="1:10" ht="15" customHeight="1" outlineLevel="1" x14ac:dyDescent="0.25">
      <c r="A383" s="2"/>
      <c r="B383" s="3"/>
      <c r="C383" s="5" t="s">
        <v>451</v>
      </c>
      <c r="D383" s="2"/>
      <c r="E383" s="3">
        <f>SUBTOTAL(9,E381:E382)</f>
        <v>686</v>
      </c>
      <c r="F383" s="3"/>
      <c r="G383" s="3"/>
      <c r="H383" s="3"/>
      <c r="I383" s="3"/>
      <c r="J383" s="3">
        <f>SUBTOTAL(9,J381:J382)</f>
        <v>685</v>
      </c>
    </row>
    <row r="384" spans="1:10" ht="15" customHeight="1" outlineLevel="2" x14ac:dyDescent="0.25">
      <c r="A384" s="2" t="s">
        <v>10</v>
      </c>
      <c r="B384" s="3">
        <v>102</v>
      </c>
      <c r="C384" s="2" t="s">
        <v>297</v>
      </c>
      <c r="D384" s="2" t="s">
        <v>298</v>
      </c>
      <c r="E384" s="3">
        <v>10538</v>
      </c>
      <c r="F384" s="3">
        <v>2139</v>
      </c>
      <c r="G384" s="3">
        <v>2218</v>
      </c>
      <c r="H384" s="3">
        <v>2720</v>
      </c>
      <c r="I384" s="3">
        <v>3461</v>
      </c>
      <c r="J384" s="3">
        <v>10538</v>
      </c>
    </row>
    <row r="385" spans="1:10" ht="15" customHeight="1" outlineLevel="2" x14ac:dyDescent="0.25">
      <c r="A385" s="2" t="s">
        <v>13</v>
      </c>
      <c r="B385" s="3">
        <v>124</v>
      </c>
      <c r="C385" s="2" t="s">
        <v>297</v>
      </c>
      <c r="D385" s="2" t="s">
        <v>299</v>
      </c>
      <c r="E385" s="3">
        <v>3426</v>
      </c>
      <c r="F385" s="3">
        <v>2188</v>
      </c>
      <c r="G385" s="3">
        <v>1238</v>
      </c>
      <c r="H385" s="3">
        <v>0</v>
      </c>
      <c r="I385" s="3">
        <v>0</v>
      </c>
      <c r="J385" s="6">
        <v>8563</v>
      </c>
    </row>
    <row r="386" spans="1:10" ht="15" customHeight="1" outlineLevel="2" x14ac:dyDescent="0.25">
      <c r="A386" s="2" t="s">
        <v>13</v>
      </c>
      <c r="B386" s="3">
        <v>363</v>
      </c>
      <c r="C386" s="2" t="s">
        <v>297</v>
      </c>
      <c r="D386" s="2" t="s">
        <v>300</v>
      </c>
      <c r="E386" s="3">
        <v>856</v>
      </c>
      <c r="F386" s="3">
        <v>823</v>
      </c>
      <c r="G386" s="3">
        <v>33</v>
      </c>
      <c r="H386" s="3">
        <v>0</v>
      </c>
      <c r="I386" s="3">
        <v>0</v>
      </c>
      <c r="J386" s="3">
        <v>856</v>
      </c>
    </row>
    <row r="387" spans="1:10" ht="15" customHeight="1" outlineLevel="2" x14ac:dyDescent="0.25">
      <c r="A387" s="2" t="s">
        <v>13</v>
      </c>
      <c r="B387" s="3">
        <v>123</v>
      </c>
      <c r="C387" s="2" t="s">
        <v>297</v>
      </c>
      <c r="D387" s="2" t="s">
        <v>299</v>
      </c>
      <c r="E387" s="3">
        <v>5137</v>
      </c>
      <c r="F387" s="3">
        <v>3280</v>
      </c>
      <c r="G387" s="3">
        <v>1857</v>
      </c>
      <c r="H387" s="3">
        <v>0</v>
      </c>
      <c r="I387" s="3">
        <v>0</v>
      </c>
      <c r="J387" s="10"/>
    </row>
    <row r="388" spans="1:10" ht="15" customHeight="1" outlineLevel="2" x14ac:dyDescent="0.25">
      <c r="A388" s="2" t="s">
        <v>13</v>
      </c>
      <c r="B388" s="3">
        <v>366</v>
      </c>
      <c r="C388" s="2" t="s">
        <v>297</v>
      </c>
      <c r="D388" s="2" t="s">
        <v>301</v>
      </c>
      <c r="E388" s="3">
        <v>2420</v>
      </c>
      <c r="F388" s="3">
        <v>2004</v>
      </c>
      <c r="G388" s="3">
        <v>416</v>
      </c>
      <c r="H388" s="3">
        <v>0</v>
      </c>
      <c r="I388" s="3">
        <v>0</v>
      </c>
      <c r="J388" s="3">
        <v>2420</v>
      </c>
    </row>
    <row r="389" spans="1:10" ht="15" customHeight="1" outlineLevel="2" x14ac:dyDescent="0.25">
      <c r="A389" s="2" t="s">
        <v>13</v>
      </c>
      <c r="B389" s="3">
        <v>122</v>
      </c>
      <c r="C389" s="2" t="s">
        <v>297</v>
      </c>
      <c r="D389" s="2" t="s">
        <v>302</v>
      </c>
      <c r="E389" s="3">
        <v>5392</v>
      </c>
      <c r="F389" s="3">
        <v>3987</v>
      </c>
      <c r="G389" s="3">
        <v>1405</v>
      </c>
      <c r="H389" s="3">
        <v>0</v>
      </c>
      <c r="I389" s="3">
        <v>0</v>
      </c>
      <c r="J389" s="3">
        <v>5392</v>
      </c>
    </row>
    <row r="390" spans="1:10" ht="15" customHeight="1" outlineLevel="2" x14ac:dyDescent="0.25">
      <c r="A390" s="2" t="s">
        <v>13</v>
      </c>
      <c r="B390" s="3">
        <v>301</v>
      </c>
      <c r="C390" s="2" t="s">
        <v>297</v>
      </c>
      <c r="D390" s="2" t="s">
        <v>300</v>
      </c>
      <c r="E390" s="3">
        <v>305</v>
      </c>
      <c r="F390" s="3">
        <v>298</v>
      </c>
      <c r="G390" s="3">
        <v>7</v>
      </c>
      <c r="H390" s="3">
        <v>0</v>
      </c>
      <c r="I390" s="3">
        <v>0</v>
      </c>
      <c r="J390" s="3">
        <v>305</v>
      </c>
    </row>
    <row r="391" spans="1:10" ht="15" customHeight="1" outlineLevel="2" x14ac:dyDescent="0.25">
      <c r="A391" s="2" t="s">
        <v>13</v>
      </c>
      <c r="B391" s="3">
        <v>811</v>
      </c>
      <c r="C391" s="2" t="s">
        <v>297</v>
      </c>
      <c r="D391" s="2" t="s">
        <v>303</v>
      </c>
      <c r="E391" s="3">
        <v>12</v>
      </c>
      <c r="F391" s="3">
        <v>12</v>
      </c>
      <c r="G391" s="3">
        <v>0</v>
      </c>
      <c r="H391" s="3">
        <v>0</v>
      </c>
      <c r="I391" s="3">
        <v>0</v>
      </c>
      <c r="J391" s="3">
        <v>13</v>
      </c>
    </row>
    <row r="392" spans="1:10" ht="15" customHeight="1" outlineLevel="1" x14ac:dyDescent="0.25">
      <c r="A392" s="2"/>
      <c r="B392" s="3"/>
      <c r="C392" s="5" t="s">
        <v>452</v>
      </c>
      <c r="D392" s="2"/>
      <c r="E392" s="3">
        <f>SUBTOTAL(9,E384:E391)</f>
        <v>28086</v>
      </c>
      <c r="F392" s="3"/>
      <c r="G392" s="3"/>
      <c r="H392" s="3"/>
      <c r="I392" s="3"/>
      <c r="J392" s="3">
        <f>SUBTOTAL(9,J384:J391)</f>
        <v>28087</v>
      </c>
    </row>
    <row r="393" spans="1:10" ht="15" customHeight="1" outlineLevel="2" x14ac:dyDescent="0.25">
      <c r="A393" s="2" t="s">
        <v>13</v>
      </c>
      <c r="B393" s="3">
        <v>165</v>
      </c>
      <c r="C393" s="2" t="s">
        <v>304</v>
      </c>
      <c r="D393" s="2" t="s">
        <v>305</v>
      </c>
      <c r="E393" s="3">
        <v>850</v>
      </c>
      <c r="F393" s="3">
        <v>142</v>
      </c>
      <c r="G393" s="3">
        <v>686</v>
      </c>
      <c r="H393" s="3">
        <v>11</v>
      </c>
      <c r="I393" s="3">
        <v>11</v>
      </c>
      <c r="J393" s="3">
        <v>850</v>
      </c>
    </row>
    <row r="394" spans="1:10" ht="15" customHeight="1" outlineLevel="1" x14ac:dyDescent="0.25">
      <c r="A394" s="2"/>
      <c r="B394" s="3"/>
      <c r="C394" s="5" t="s">
        <v>453</v>
      </c>
      <c r="D394" s="2"/>
      <c r="E394" s="3">
        <f>SUBTOTAL(9,E393:E393)</f>
        <v>850</v>
      </c>
      <c r="F394" s="3"/>
      <c r="G394" s="3"/>
      <c r="H394" s="3"/>
      <c r="I394" s="3"/>
      <c r="J394" s="3">
        <f>SUBTOTAL(9,J393:J393)</f>
        <v>850</v>
      </c>
    </row>
    <row r="395" spans="1:10" ht="15" customHeight="1" outlineLevel="2" x14ac:dyDescent="0.25">
      <c r="A395" s="2" t="s">
        <v>10</v>
      </c>
      <c r="B395" s="3">
        <v>43</v>
      </c>
      <c r="C395" s="2" t="s">
        <v>306</v>
      </c>
      <c r="D395" s="2" t="s">
        <v>307</v>
      </c>
      <c r="E395" s="3">
        <v>4067</v>
      </c>
      <c r="F395" s="3">
        <v>2808</v>
      </c>
      <c r="G395" s="3">
        <v>789</v>
      </c>
      <c r="H395" s="3">
        <v>255</v>
      </c>
      <c r="I395" s="3">
        <v>215</v>
      </c>
      <c r="J395" s="3">
        <v>4132</v>
      </c>
    </row>
    <row r="396" spans="1:10" ht="15" customHeight="1" outlineLevel="2" x14ac:dyDescent="0.25">
      <c r="A396" s="2" t="s">
        <v>13</v>
      </c>
      <c r="B396" s="3">
        <v>544</v>
      </c>
      <c r="C396" s="2" t="s">
        <v>306</v>
      </c>
      <c r="D396" s="2" t="s">
        <v>308</v>
      </c>
      <c r="E396" s="3">
        <v>42</v>
      </c>
      <c r="F396" s="3">
        <v>32</v>
      </c>
      <c r="G396" s="3">
        <v>10</v>
      </c>
      <c r="H396" s="3">
        <v>0</v>
      </c>
      <c r="I396" s="3">
        <v>0</v>
      </c>
      <c r="J396" s="3">
        <v>42</v>
      </c>
    </row>
    <row r="397" spans="1:10" ht="15" customHeight="1" outlineLevel="1" x14ac:dyDescent="0.25">
      <c r="A397" s="2"/>
      <c r="B397" s="3"/>
      <c r="C397" s="5" t="s">
        <v>454</v>
      </c>
      <c r="D397" s="2"/>
      <c r="E397" s="3">
        <f>SUBTOTAL(9,E395:E396)</f>
        <v>4109</v>
      </c>
      <c r="F397" s="3"/>
      <c r="G397" s="3"/>
      <c r="H397" s="3"/>
      <c r="I397" s="3"/>
      <c r="J397" s="3">
        <f>SUBTOTAL(9,J395:J396)</f>
        <v>4174</v>
      </c>
    </row>
    <row r="398" spans="1:10" ht="15" customHeight="1" outlineLevel="2" x14ac:dyDescent="0.25">
      <c r="A398" s="2" t="s">
        <v>10</v>
      </c>
      <c r="B398" s="3">
        <v>46</v>
      </c>
      <c r="C398" s="2" t="s">
        <v>309</v>
      </c>
      <c r="D398" s="2" t="s">
        <v>310</v>
      </c>
      <c r="E398" s="3">
        <v>705</v>
      </c>
      <c r="F398" s="3">
        <v>498</v>
      </c>
      <c r="G398" s="3">
        <v>101</v>
      </c>
      <c r="H398" s="3">
        <v>86</v>
      </c>
      <c r="I398" s="3">
        <v>20</v>
      </c>
      <c r="J398" s="3">
        <v>705</v>
      </c>
    </row>
    <row r="399" spans="1:10" ht="15" customHeight="1" outlineLevel="2" x14ac:dyDescent="0.25">
      <c r="A399" s="2" t="s">
        <v>13</v>
      </c>
      <c r="B399" s="3">
        <v>174</v>
      </c>
      <c r="C399" s="2" t="s">
        <v>309</v>
      </c>
      <c r="D399" s="2" t="s">
        <v>311</v>
      </c>
      <c r="E399" s="3">
        <v>1498</v>
      </c>
      <c r="F399" s="3">
        <v>1177</v>
      </c>
      <c r="G399" s="3">
        <v>234</v>
      </c>
      <c r="H399" s="3">
        <v>74</v>
      </c>
      <c r="I399" s="3">
        <v>13</v>
      </c>
      <c r="J399" s="3">
        <v>1498</v>
      </c>
    </row>
    <row r="400" spans="1:10" ht="15" customHeight="1" outlineLevel="1" x14ac:dyDescent="0.25">
      <c r="A400" s="2"/>
      <c r="B400" s="3"/>
      <c r="C400" s="5" t="s">
        <v>455</v>
      </c>
      <c r="D400" s="2"/>
      <c r="E400" s="3">
        <f>SUBTOTAL(9,E398:E399)</f>
        <v>2203</v>
      </c>
      <c r="F400" s="3"/>
      <c r="G400" s="3"/>
      <c r="H400" s="3"/>
      <c r="I400" s="3"/>
      <c r="J400" s="3">
        <f>SUBTOTAL(9,J398:J399)</f>
        <v>2203</v>
      </c>
    </row>
    <row r="401" spans="1:10" ht="15" customHeight="1" outlineLevel="2" x14ac:dyDescent="0.25">
      <c r="A401" s="2" t="s">
        <v>10</v>
      </c>
      <c r="B401" s="3">
        <v>50</v>
      </c>
      <c r="C401" s="2" t="s">
        <v>312</v>
      </c>
      <c r="D401" s="2" t="s">
        <v>313</v>
      </c>
      <c r="E401" s="3">
        <v>6266</v>
      </c>
      <c r="F401" s="3">
        <v>3251</v>
      </c>
      <c r="G401" s="3">
        <v>571</v>
      </c>
      <c r="H401" s="3">
        <v>2079</v>
      </c>
      <c r="I401" s="3">
        <v>365</v>
      </c>
      <c r="J401" s="3">
        <v>6233</v>
      </c>
    </row>
    <row r="402" spans="1:10" ht="15" customHeight="1" outlineLevel="2" x14ac:dyDescent="0.25">
      <c r="A402" s="2" t="s">
        <v>13</v>
      </c>
      <c r="B402" s="3">
        <v>233</v>
      </c>
      <c r="C402" s="2" t="s">
        <v>312</v>
      </c>
      <c r="D402" s="2" t="s">
        <v>314</v>
      </c>
      <c r="E402" s="3">
        <v>420</v>
      </c>
      <c r="F402" s="3">
        <v>414</v>
      </c>
      <c r="G402" s="3">
        <v>6</v>
      </c>
      <c r="H402" s="3">
        <v>0</v>
      </c>
      <c r="I402" s="3">
        <v>0</v>
      </c>
      <c r="J402" s="3">
        <v>420</v>
      </c>
    </row>
    <row r="403" spans="1:10" ht="15" customHeight="1" outlineLevel="1" x14ac:dyDescent="0.25">
      <c r="A403" s="2"/>
      <c r="B403" s="3"/>
      <c r="C403" s="5" t="s">
        <v>456</v>
      </c>
      <c r="D403" s="2"/>
      <c r="E403" s="3">
        <f>SUBTOTAL(9,E401:E402)</f>
        <v>6686</v>
      </c>
      <c r="F403" s="3"/>
      <c r="G403" s="3"/>
      <c r="H403" s="3"/>
      <c r="I403" s="3"/>
      <c r="J403" s="3">
        <f>SUBTOTAL(9,J401:J402)</f>
        <v>6653</v>
      </c>
    </row>
    <row r="404" spans="1:10" ht="15" customHeight="1" outlineLevel="2" x14ac:dyDescent="0.25">
      <c r="A404" s="2" t="s">
        <v>10</v>
      </c>
      <c r="B404" s="3">
        <v>51</v>
      </c>
      <c r="C404" s="2" t="s">
        <v>315</v>
      </c>
      <c r="D404" s="2" t="s">
        <v>316</v>
      </c>
      <c r="E404" s="3">
        <v>2608</v>
      </c>
      <c r="F404" s="3">
        <v>1791</v>
      </c>
      <c r="G404" s="3">
        <v>467</v>
      </c>
      <c r="H404" s="3">
        <v>278</v>
      </c>
      <c r="I404" s="3">
        <v>72</v>
      </c>
      <c r="J404" s="3">
        <v>2608</v>
      </c>
    </row>
    <row r="405" spans="1:10" ht="15" customHeight="1" outlineLevel="2" x14ac:dyDescent="0.25">
      <c r="A405" s="2" t="s">
        <v>13</v>
      </c>
      <c r="B405" s="3">
        <v>278</v>
      </c>
      <c r="C405" s="2" t="s">
        <v>315</v>
      </c>
      <c r="D405" s="2" t="s">
        <v>310</v>
      </c>
      <c r="E405" s="3">
        <v>6</v>
      </c>
      <c r="F405" s="3">
        <v>6</v>
      </c>
      <c r="G405" s="3">
        <v>0</v>
      </c>
      <c r="H405" s="3">
        <v>0</v>
      </c>
      <c r="I405" s="3">
        <v>0</v>
      </c>
      <c r="J405" s="3">
        <v>6</v>
      </c>
    </row>
    <row r="406" spans="1:10" ht="15" customHeight="1" outlineLevel="2" x14ac:dyDescent="0.25">
      <c r="A406" s="2" t="s">
        <v>10</v>
      </c>
      <c r="B406" s="3">
        <v>92</v>
      </c>
      <c r="C406" s="2" t="s">
        <v>315</v>
      </c>
      <c r="D406" s="2" t="s">
        <v>317</v>
      </c>
      <c r="E406" s="3">
        <v>2619</v>
      </c>
      <c r="F406" s="3">
        <v>1606</v>
      </c>
      <c r="G406" s="3">
        <v>627</v>
      </c>
      <c r="H406" s="3">
        <v>246</v>
      </c>
      <c r="I406" s="3">
        <v>140</v>
      </c>
      <c r="J406" s="6">
        <v>2619</v>
      </c>
    </row>
    <row r="407" spans="1:10" ht="15" customHeight="1" outlineLevel="1" x14ac:dyDescent="0.25">
      <c r="A407" s="2"/>
      <c r="B407" s="3"/>
      <c r="C407" s="5" t="s">
        <v>457</v>
      </c>
      <c r="D407" s="2"/>
      <c r="E407" s="3">
        <f>SUBTOTAL(9,E404:E406)</f>
        <v>5233</v>
      </c>
      <c r="F407" s="3"/>
      <c r="G407" s="3"/>
      <c r="H407" s="3"/>
      <c r="I407" s="3"/>
      <c r="J407" s="6">
        <f>SUBTOTAL(9,J404:J406)</f>
        <v>5233</v>
      </c>
    </row>
    <row r="408" spans="1:10" ht="15" customHeight="1" outlineLevel="2" x14ac:dyDescent="0.25">
      <c r="A408" s="2" t="s">
        <v>10</v>
      </c>
      <c r="B408" s="3">
        <v>148</v>
      </c>
      <c r="C408" s="2" t="s">
        <v>318</v>
      </c>
      <c r="D408" s="2" t="s">
        <v>319</v>
      </c>
      <c r="E408" s="3">
        <v>8547</v>
      </c>
      <c r="F408" s="3">
        <v>5551</v>
      </c>
      <c r="G408" s="3">
        <v>1730</v>
      </c>
      <c r="H408" s="3">
        <v>1009</v>
      </c>
      <c r="I408" s="3">
        <v>257</v>
      </c>
      <c r="J408" s="3">
        <v>8547</v>
      </c>
    </row>
    <row r="409" spans="1:10" ht="15" customHeight="1" outlineLevel="2" x14ac:dyDescent="0.25">
      <c r="A409" s="2" t="s">
        <v>13</v>
      </c>
      <c r="B409" s="3">
        <v>582</v>
      </c>
      <c r="C409" s="2" t="s">
        <v>318</v>
      </c>
      <c r="D409" s="2" t="s">
        <v>320</v>
      </c>
      <c r="E409" s="3">
        <v>98</v>
      </c>
      <c r="F409" s="3">
        <v>98</v>
      </c>
      <c r="G409" s="3">
        <v>0</v>
      </c>
      <c r="H409" s="3">
        <v>0</v>
      </c>
      <c r="I409" s="3">
        <v>0</v>
      </c>
      <c r="J409" s="10"/>
    </row>
    <row r="410" spans="1:10" ht="15" customHeight="1" outlineLevel="1" x14ac:dyDescent="0.25">
      <c r="A410" s="2"/>
      <c r="B410" s="3"/>
      <c r="C410" s="5" t="s">
        <v>458</v>
      </c>
      <c r="D410" s="2"/>
      <c r="E410" s="3">
        <f>SUBTOTAL(9,E408:E409)</f>
        <v>8645</v>
      </c>
      <c r="F410" s="3"/>
      <c r="G410" s="3"/>
      <c r="H410" s="3"/>
      <c r="I410" s="3"/>
      <c r="J410" s="10">
        <f>SUBTOTAL(9,J408:J409)</f>
        <v>8547</v>
      </c>
    </row>
    <row r="411" spans="1:10" ht="15" customHeight="1" outlineLevel="2" x14ac:dyDescent="0.25">
      <c r="A411" s="2" t="s">
        <v>10</v>
      </c>
      <c r="B411" s="3">
        <v>44</v>
      </c>
      <c r="C411" s="2" t="s">
        <v>321</v>
      </c>
      <c r="D411" s="2" t="s">
        <v>322</v>
      </c>
      <c r="E411" s="3">
        <v>2885</v>
      </c>
      <c r="F411" s="3">
        <v>1731</v>
      </c>
      <c r="G411" s="3">
        <v>675</v>
      </c>
      <c r="H411" s="3">
        <v>252</v>
      </c>
      <c r="I411" s="3">
        <v>227</v>
      </c>
      <c r="J411" s="3">
        <v>3649</v>
      </c>
    </row>
    <row r="412" spans="1:10" ht="15" customHeight="1" outlineLevel="1" x14ac:dyDescent="0.25">
      <c r="A412" s="2"/>
      <c r="B412" s="3"/>
      <c r="C412" s="5" t="s">
        <v>459</v>
      </c>
      <c r="D412" s="2"/>
      <c r="E412" s="3">
        <f>SUBTOTAL(9,E411:E411)</f>
        <v>2885</v>
      </c>
      <c r="F412" s="3"/>
      <c r="G412" s="3"/>
      <c r="H412" s="3"/>
      <c r="I412" s="3"/>
      <c r="J412" s="3">
        <f>SUBTOTAL(9,J411:J411)</f>
        <v>3649</v>
      </c>
    </row>
    <row r="413" spans="1:10" ht="15" customHeight="1" outlineLevel="2" x14ac:dyDescent="0.25">
      <c r="A413" s="2" t="s">
        <v>10</v>
      </c>
      <c r="B413" s="3">
        <v>45</v>
      </c>
      <c r="C413" s="2" t="s">
        <v>323</v>
      </c>
      <c r="D413" s="2" t="s">
        <v>324</v>
      </c>
      <c r="E413" s="3">
        <v>1769</v>
      </c>
      <c r="F413" s="3">
        <v>1350</v>
      </c>
      <c r="G413" s="3">
        <v>389</v>
      </c>
      <c r="H413" s="3">
        <v>22</v>
      </c>
      <c r="I413" s="3">
        <v>8</v>
      </c>
      <c r="J413" s="3">
        <v>1761</v>
      </c>
    </row>
    <row r="414" spans="1:10" ht="15" customHeight="1" outlineLevel="1" x14ac:dyDescent="0.25">
      <c r="A414" s="2"/>
      <c r="B414" s="3"/>
      <c r="C414" s="5" t="s">
        <v>460</v>
      </c>
      <c r="D414" s="2"/>
      <c r="E414" s="3">
        <f>SUBTOTAL(9,E413:E413)</f>
        <v>1769</v>
      </c>
      <c r="F414" s="3"/>
      <c r="G414" s="3"/>
      <c r="H414" s="3"/>
      <c r="I414" s="3"/>
      <c r="J414" s="3">
        <f>SUBTOTAL(9,J413:J413)</f>
        <v>1761</v>
      </c>
    </row>
    <row r="415" spans="1:10" ht="15" customHeight="1" outlineLevel="2" x14ac:dyDescent="0.25">
      <c r="A415" s="2" t="s">
        <v>10</v>
      </c>
      <c r="B415" s="3">
        <v>108</v>
      </c>
      <c r="C415" s="2" t="s">
        <v>325</v>
      </c>
      <c r="D415" s="2" t="s">
        <v>326</v>
      </c>
      <c r="E415" s="3">
        <v>3933</v>
      </c>
      <c r="F415" s="3">
        <v>508</v>
      </c>
      <c r="G415" s="3">
        <v>2841</v>
      </c>
      <c r="H415" s="3">
        <v>517</v>
      </c>
      <c r="I415" s="3">
        <v>67</v>
      </c>
      <c r="J415" s="3">
        <v>3935</v>
      </c>
    </row>
    <row r="416" spans="1:10" ht="15" customHeight="1" outlineLevel="2" x14ac:dyDescent="0.25">
      <c r="A416" s="2" t="s">
        <v>13</v>
      </c>
      <c r="B416" s="6">
        <v>788</v>
      </c>
      <c r="C416" s="2" t="s">
        <v>325</v>
      </c>
      <c r="D416" s="2" t="s">
        <v>59</v>
      </c>
      <c r="E416" s="6">
        <v>435</v>
      </c>
      <c r="F416" s="6">
        <v>435</v>
      </c>
      <c r="G416" s="6">
        <v>0</v>
      </c>
      <c r="H416" s="6">
        <v>0</v>
      </c>
      <c r="I416" s="6">
        <v>0</v>
      </c>
      <c r="J416" s="6">
        <v>435</v>
      </c>
    </row>
    <row r="417" spans="1:10" ht="15" customHeight="1" outlineLevel="1" x14ac:dyDescent="0.25">
      <c r="A417" s="2"/>
      <c r="B417" s="6"/>
      <c r="C417" s="5" t="s">
        <v>461</v>
      </c>
      <c r="D417" s="2"/>
      <c r="E417" s="6">
        <f>SUBTOTAL(9,E415:E416)</f>
        <v>4368</v>
      </c>
      <c r="F417" s="6"/>
      <c r="G417" s="6"/>
      <c r="H417" s="6"/>
      <c r="I417" s="6"/>
      <c r="J417" s="6">
        <f>SUBTOTAL(9,J415:J416)</f>
        <v>4370</v>
      </c>
    </row>
    <row r="418" spans="1:10" ht="15" customHeight="1" outlineLevel="2" x14ac:dyDescent="0.25">
      <c r="A418" s="2" t="s">
        <v>10</v>
      </c>
      <c r="B418" s="3">
        <v>55</v>
      </c>
      <c r="C418" s="2" t="s">
        <v>327</v>
      </c>
      <c r="D418" s="2" t="s">
        <v>328</v>
      </c>
      <c r="E418" s="3">
        <v>2543</v>
      </c>
      <c r="F418" s="3">
        <v>1481</v>
      </c>
      <c r="G418" s="3">
        <v>632</v>
      </c>
      <c r="H418" s="3">
        <v>318</v>
      </c>
      <c r="I418" s="3">
        <v>112</v>
      </c>
      <c r="J418" s="3">
        <v>2540</v>
      </c>
    </row>
    <row r="419" spans="1:10" ht="15" customHeight="1" outlineLevel="1" x14ac:dyDescent="0.25">
      <c r="A419" s="2"/>
      <c r="B419" s="3"/>
      <c r="C419" s="5" t="s">
        <v>462</v>
      </c>
      <c r="D419" s="2"/>
      <c r="E419" s="3">
        <f>SUBTOTAL(9,E418:E418)</f>
        <v>2543</v>
      </c>
      <c r="F419" s="3"/>
      <c r="G419" s="3"/>
      <c r="H419" s="3"/>
      <c r="I419" s="3"/>
      <c r="J419" s="3">
        <f>SUBTOTAL(9,J418:J418)</f>
        <v>2540</v>
      </c>
    </row>
    <row r="420" spans="1:10" ht="15" customHeight="1" outlineLevel="2" x14ac:dyDescent="0.25">
      <c r="A420" s="2" t="s">
        <v>10</v>
      </c>
      <c r="B420" s="3">
        <v>79</v>
      </c>
      <c r="C420" s="2" t="s">
        <v>329</v>
      </c>
      <c r="D420" s="2" t="s">
        <v>330</v>
      </c>
      <c r="E420" s="3">
        <v>3167</v>
      </c>
      <c r="F420" s="3">
        <v>2337</v>
      </c>
      <c r="G420" s="3">
        <v>398</v>
      </c>
      <c r="H420" s="3">
        <v>370</v>
      </c>
      <c r="I420" s="3">
        <v>62</v>
      </c>
      <c r="J420" s="3">
        <v>3167</v>
      </c>
    </row>
    <row r="421" spans="1:10" ht="15" customHeight="1" outlineLevel="2" x14ac:dyDescent="0.25">
      <c r="A421" s="2" t="s">
        <v>10</v>
      </c>
      <c r="B421" s="6">
        <v>99</v>
      </c>
      <c r="C421" s="2" t="s">
        <v>329</v>
      </c>
      <c r="D421" s="2" t="s">
        <v>331</v>
      </c>
      <c r="E421" s="6">
        <v>3222</v>
      </c>
      <c r="F421" s="6">
        <v>2193</v>
      </c>
      <c r="G421" s="6">
        <v>667</v>
      </c>
      <c r="H421" s="6">
        <v>272</v>
      </c>
      <c r="I421" s="6">
        <v>90</v>
      </c>
      <c r="J421" s="6">
        <v>3222</v>
      </c>
    </row>
    <row r="422" spans="1:10" ht="15" customHeight="1" outlineLevel="1" x14ac:dyDescent="0.25">
      <c r="A422" s="2"/>
      <c r="B422" s="6"/>
      <c r="C422" s="5" t="s">
        <v>463</v>
      </c>
      <c r="D422" s="2"/>
      <c r="E422" s="6">
        <f>SUBTOTAL(9,E420:E421)</f>
        <v>6389</v>
      </c>
      <c r="F422" s="6"/>
      <c r="G422" s="6"/>
      <c r="H422" s="6"/>
      <c r="I422" s="6"/>
      <c r="J422" s="6">
        <f>SUBTOTAL(9,J420:J421)</f>
        <v>6389</v>
      </c>
    </row>
    <row r="423" spans="1:10" ht="15" customHeight="1" outlineLevel="2" x14ac:dyDescent="0.25">
      <c r="A423" s="2" t="s">
        <v>10</v>
      </c>
      <c r="B423" s="3">
        <v>57</v>
      </c>
      <c r="C423" s="2" t="s">
        <v>332</v>
      </c>
      <c r="D423" s="2" t="s">
        <v>333</v>
      </c>
      <c r="E423" s="3">
        <v>1978</v>
      </c>
      <c r="F423" s="3">
        <v>1273</v>
      </c>
      <c r="G423" s="3">
        <v>565</v>
      </c>
      <c r="H423" s="3">
        <v>98</v>
      </c>
      <c r="I423" s="3">
        <v>42</v>
      </c>
      <c r="J423" s="3">
        <v>1978</v>
      </c>
    </row>
    <row r="424" spans="1:10" ht="15" customHeight="1" outlineLevel="1" x14ac:dyDescent="0.25">
      <c r="A424" s="2"/>
      <c r="B424" s="3"/>
      <c r="C424" s="5" t="s">
        <v>464</v>
      </c>
      <c r="D424" s="2"/>
      <c r="E424" s="3">
        <f>SUBTOTAL(9,E423:E423)</f>
        <v>1978</v>
      </c>
      <c r="F424" s="3"/>
      <c r="G424" s="3"/>
      <c r="H424" s="3"/>
      <c r="I424" s="3"/>
      <c r="J424" s="6">
        <f>SUBTOTAL(9,J423:J423)</f>
        <v>1978</v>
      </c>
    </row>
    <row r="425" spans="1:10" ht="15" customHeight="1" outlineLevel="2" x14ac:dyDescent="0.25">
      <c r="A425" s="2" t="s">
        <v>13</v>
      </c>
      <c r="B425" s="3">
        <v>843</v>
      </c>
      <c r="C425" s="2" t="s">
        <v>334</v>
      </c>
      <c r="D425" s="2" t="s">
        <v>335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4"/>
    </row>
    <row r="426" spans="1:10" ht="15" customHeight="1" outlineLevel="2" x14ac:dyDescent="0.25">
      <c r="A426" s="2" t="s">
        <v>13</v>
      </c>
      <c r="B426" s="3">
        <v>835</v>
      </c>
      <c r="C426" s="2" t="s">
        <v>334</v>
      </c>
      <c r="D426" s="2" t="s">
        <v>336</v>
      </c>
      <c r="E426" s="3">
        <v>843</v>
      </c>
      <c r="F426" s="3">
        <v>643</v>
      </c>
      <c r="G426" s="3">
        <v>200</v>
      </c>
      <c r="H426" s="3">
        <v>0</v>
      </c>
      <c r="I426" s="3">
        <v>0</v>
      </c>
      <c r="J426" s="3">
        <v>843</v>
      </c>
    </row>
    <row r="427" spans="1:10" ht="15" customHeight="1" outlineLevel="2" x14ac:dyDescent="0.25">
      <c r="A427" s="2" t="s">
        <v>13</v>
      </c>
      <c r="B427" s="3">
        <v>615</v>
      </c>
      <c r="C427" s="2" t="s">
        <v>334</v>
      </c>
      <c r="D427" s="2" t="s">
        <v>337</v>
      </c>
      <c r="E427" s="3">
        <v>619</v>
      </c>
      <c r="F427" s="3">
        <v>619</v>
      </c>
      <c r="G427" s="3">
        <v>0</v>
      </c>
      <c r="H427" s="3">
        <v>0</v>
      </c>
      <c r="I427" s="3">
        <v>0</v>
      </c>
      <c r="J427" s="3">
        <v>619</v>
      </c>
    </row>
    <row r="428" spans="1:10" ht="15" customHeight="1" outlineLevel="2" x14ac:dyDescent="0.25">
      <c r="A428" s="2" t="s">
        <v>10</v>
      </c>
      <c r="B428" s="3">
        <v>68</v>
      </c>
      <c r="C428" s="2" t="s">
        <v>334</v>
      </c>
      <c r="D428" s="2" t="s">
        <v>338</v>
      </c>
      <c r="E428" s="3">
        <v>4381</v>
      </c>
      <c r="F428" s="3">
        <v>2446</v>
      </c>
      <c r="G428" s="3">
        <v>768</v>
      </c>
      <c r="H428" s="3">
        <v>986</v>
      </c>
      <c r="I428" s="3">
        <v>181</v>
      </c>
      <c r="J428" s="3">
        <v>4434</v>
      </c>
    </row>
    <row r="429" spans="1:10" ht="15" customHeight="1" outlineLevel="2" x14ac:dyDescent="0.25">
      <c r="A429" s="2" t="s">
        <v>13</v>
      </c>
      <c r="B429" s="3">
        <v>137</v>
      </c>
      <c r="C429" s="2" t="s">
        <v>334</v>
      </c>
      <c r="D429" s="2" t="s">
        <v>339</v>
      </c>
      <c r="E429" s="3">
        <v>705</v>
      </c>
      <c r="F429" s="3">
        <v>613</v>
      </c>
      <c r="G429" s="3">
        <v>92</v>
      </c>
      <c r="H429" s="3">
        <v>0</v>
      </c>
      <c r="I429" s="3">
        <v>0</v>
      </c>
      <c r="J429" s="3">
        <v>705</v>
      </c>
    </row>
    <row r="430" spans="1:10" ht="15" customHeight="1" outlineLevel="1" x14ac:dyDescent="0.25">
      <c r="A430" s="2"/>
      <c r="B430" s="3"/>
      <c r="C430" s="5" t="s">
        <v>465</v>
      </c>
      <c r="D430" s="2"/>
      <c r="E430" s="3">
        <f>SUBTOTAL(9,E425:E429)</f>
        <v>6548</v>
      </c>
      <c r="F430" s="3"/>
      <c r="G430" s="3"/>
      <c r="H430" s="3"/>
      <c r="I430" s="3"/>
      <c r="J430" s="3">
        <f>SUBTOTAL(9,J425:J429)</f>
        <v>6601</v>
      </c>
    </row>
    <row r="431" spans="1:10" ht="15" customHeight="1" outlineLevel="2" x14ac:dyDescent="0.25">
      <c r="A431" s="2" t="s">
        <v>13</v>
      </c>
      <c r="B431" s="3">
        <v>577</v>
      </c>
      <c r="C431" s="2" t="s">
        <v>340</v>
      </c>
      <c r="D431" s="2" t="s">
        <v>192</v>
      </c>
      <c r="E431" s="3">
        <v>265</v>
      </c>
      <c r="F431" s="3">
        <v>265</v>
      </c>
      <c r="G431" s="3">
        <v>0</v>
      </c>
      <c r="H431" s="3">
        <v>0</v>
      </c>
      <c r="I431" s="3">
        <v>0</v>
      </c>
      <c r="J431" s="3">
        <v>265</v>
      </c>
    </row>
    <row r="432" spans="1:10" ht="15" customHeight="1" outlineLevel="2" x14ac:dyDescent="0.25">
      <c r="A432" s="2" t="s">
        <v>10</v>
      </c>
      <c r="B432" s="3">
        <v>91</v>
      </c>
      <c r="C432" s="2" t="s">
        <v>340</v>
      </c>
      <c r="D432" s="2" t="s">
        <v>341</v>
      </c>
      <c r="E432" s="3">
        <v>3636</v>
      </c>
      <c r="F432" s="3">
        <v>2081</v>
      </c>
      <c r="G432" s="3">
        <v>693</v>
      </c>
      <c r="H432" s="3">
        <v>577</v>
      </c>
      <c r="I432" s="3">
        <v>285</v>
      </c>
      <c r="J432" s="3">
        <v>3636</v>
      </c>
    </row>
    <row r="433" spans="1:10" ht="15" customHeight="1" outlineLevel="1" x14ac:dyDescent="0.25">
      <c r="A433" s="2"/>
      <c r="B433" s="3"/>
      <c r="C433" s="5" t="s">
        <v>466</v>
      </c>
      <c r="D433" s="2"/>
      <c r="E433" s="3">
        <f>SUBTOTAL(9,E431:E432)</f>
        <v>3901</v>
      </c>
      <c r="F433" s="3"/>
      <c r="G433" s="3"/>
      <c r="H433" s="3"/>
      <c r="I433" s="3"/>
      <c r="J433" s="3">
        <f>SUBTOTAL(9,J431:J432)</f>
        <v>3901</v>
      </c>
    </row>
    <row r="434" spans="1:10" ht="15" customHeight="1" outlineLevel="2" x14ac:dyDescent="0.25">
      <c r="A434" s="2" t="s">
        <v>10</v>
      </c>
      <c r="B434" s="3">
        <v>75</v>
      </c>
      <c r="C434" s="2" t="s">
        <v>342</v>
      </c>
      <c r="D434" s="2" t="s">
        <v>343</v>
      </c>
      <c r="E434" s="3">
        <v>4846</v>
      </c>
      <c r="F434" s="3">
        <v>2219</v>
      </c>
      <c r="G434" s="3">
        <v>1675</v>
      </c>
      <c r="H434" s="3">
        <v>530</v>
      </c>
      <c r="I434" s="3">
        <v>422</v>
      </c>
      <c r="J434" s="3">
        <v>6848</v>
      </c>
    </row>
    <row r="435" spans="1:10" ht="15" customHeight="1" outlineLevel="2" x14ac:dyDescent="0.25">
      <c r="A435" s="2" t="s">
        <v>13</v>
      </c>
      <c r="B435" s="3">
        <v>234</v>
      </c>
      <c r="C435" s="2" t="s">
        <v>342</v>
      </c>
      <c r="D435" s="2" t="s">
        <v>344</v>
      </c>
      <c r="E435" s="3">
        <v>11</v>
      </c>
      <c r="F435" s="3">
        <v>1</v>
      </c>
      <c r="G435" s="3">
        <v>0</v>
      </c>
      <c r="H435" s="3">
        <v>9</v>
      </c>
      <c r="I435" s="3">
        <v>1</v>
      </c>
      <c r="J435" s="3">
        <v>11</v>
      </c>
    </row>
    <row r="436" spans="1:10" ht="15" customHeight="1" outlineLevel="2" x14ac:dyDescent="0.25">
      <c r="A436" s="2" t="s">
        <v>13</v>
      </c>
      <c r="B436" s="3">
        <v>679</v>
      </c>
      <c r="C436" s="2" t="s">
        <v>342</v>
      </c>
      <c r="D436" s="2" t="s">
        <v>345</v>
      </c>
      <c r="E436" s="3">
        <v>4</v>
      </c>
      <c r="F436" s="3">
        <v>4</v>
      </c>
      <c r="G436" s="3">
        <v>0</v>
      </c>
      <c r="H436" s="3">
        <v>0</v>
      </c>
      <c r="I436" s="3">
        <v>0</v>
      </c>
      <c r="J436" s="3">
        <v>4</v>
      </c>
    </row>
    <row r="437" spans="1:10" ht="15" customHeight="1" outlineLevel="2" x14ac:dyDescent="0.25">
      <c r="A437" s="2" t="s">
        <v>13</v>
      </c>
      <c r="B437" s="3">
        <v>746</v>
      </c>
      <c r="C437" s="2" t="s">
        <v>342</v>
      </c>
      <c r="D437" s="2" t="s">
        <v>346</v>
      </c>
      <c r="E437" s="3">
        <v>191</v>
      </c>
      <c r="F437" s="3">
        <v>124</v>
      </c>
      <c r="G437" s="3">
        <v>67</v>
      </c>
      <c r="H437" s="3">
        <v>0</v>
      </c>
      <c r="I437" s="3">
        <v>0</v>
      </c>
      <c r="J437" s="3">
        <v>191</v>
      </c>
    </row>
    <row r="438" spans="1:10" ht="15" customHeight="1" outlineLevel="2" x14ac:dyDescent="0.25">
      <c r="A438" s="2" t="s">
        <v>10</v>
      </c>
      <c r="B438" s="3">
        <v>114</v>
      </c>
      <c r="C438" s="2" t="s">
        <v>342</v>
      </c>
      <c r="D438" s="2" t="s">
        <v>347</v>
      </c>
      <c r="E438" s="3">
        <v>3686</v>
      </c>
      <c r="F438" s="3">
        <v>1697</v>
      </c>
      <c r="G438" s="3">
        <v>826</v>
      </c>
      <c r="H438" s="3">
        <v>723</v>
      </c>
      <c r="I438" s="3">
        <v>440</v>
      </c>
      <c r="J438" s="3">
        <v>4538</v>
      </c>
    </row>
    <row r="439" spans="1:10" ht="15" customHeight="1" outlineLevel="2" x14ac:dyDescent="0.25">
      <c r="A439" s="2" t="s">
        <v>13</v>
      </c>
      <c r="B439" s="3">
        <v>599</v>
      </c>
      <c r="C439" s="2" t="s">
        <v>342</v>
      </c>
      <c r="D439" s="2" t="s">
        <v>345</v>
      </c>
      <c r="E439" s="3">
        <v>159</v>
      </c>
      <c r="F439" s="3">
        <v>159</v>
      </c>
      <c r="G439" s="3">
        <v>0</v>
      </c>
      <c r="H439" s="3">
        <v>0</v>
      </c>
      <c r="I439" s="3">
        <v>0</v>
      </c>
      <c r="J439" s="3">
        <v>159</v>
      </c>
    </row>
    <row r="440" spans="1:10" ht="15" customHeight="1" outlineLevel="2" x14ac:dyDescent="0.25">
      <c r="A440" s="2" t="s">
        <v>13</v>
      </c>
      <c r="B440" s="3">
        <v>132</v>
      </c>
      <c r="C440" s="2" t="s">
        <v>342</v>
      </c>
      <c r="D440" s="2" t="s">
        <v>348</v>
      </c>
      <c r="E440" s="3">
        <v>6954</v>
      </c>
      <c r="F440" s="3">
        <v>5277</v>
      </c>
      <c r="G440" s="3">
        <v>1677</v>
      </c>
      <c r="H440" s="3">
        <v>0</v>
      </c>
      <c r="I440" s="3">
        <v>0</v>
      </c>
      <c r="J440" s="3">
        <v>6954</v>
      </c>
    </row>
    <row r="441" spans="1:10" ht="15" customHeight="1" outlineLevel="2" x14ac:dyDescent="0.25">
      <c r="A441" s="2" t="s">
        <v>13</v>
      </c>
      <c r="B441" s="3">
        <v>813</v>
      </c>
      <c r="C441" s="2" t="s">
        <v>342</v>
      </c>
      <c r="D441" s="2" t="s">
        <v>345</v>
      </c>
      <c r="E441" s="3">
        <v>65</v>
      </c>
      <c r="F441" s="3">
        <v>65</v>
      </c>
      <c r="G441" s="3">
        <v>0</v>
      </c>
      <c r="H441" s="3">
        <v>0</v>
      </c>
      <c r="I441" s="3">
        <v>0</v>
      </c>
      <c r="J441" s="3">
        <v>65</v>
      </c>
    </row>
    <row r="442" spans="1:10" ht="15" customHeight="1" outlineLevel="2" x14ac:dyDescent="0.25">
      <c r="A442" s="2" t="s">
        <v>13</v>
      </c>
      <c r="B442" s="3">
        <v>225</v>
      </c>
      <c r="C442" s="2" t="s">
        <v>342</v>
      </c>
      <c r="D442" s="2" t="s">
        <v>349</v>
      </c>
      <c r="E442" s="3">
        <v>1716</v>
      </c>
      <c r="F442" s="3">
        <v>1696</v>
      </c>
      <c r="G442" s="3">
        <v>20</v>
      </c>
      <c r="H442" s="3">
        <v>0</v>
      </c>
      <c r="I442" s="3">
        <v>0</v>
      </c>
      <c r="J442" s="4"/>
    </row>
    <row r="443" spans="1:10" ht="15" customHeight="1" outlineLevel="2" x14ac:dyDescent="0.25">
      <c r="A443" s="2" t="s">
        <v>10</v>
      </c>
      <c r="B443" s="3">
        <v>113</v>
      </c>
      <c r="C443" s="2" t="s">
        <v>342</v>
      </c>
      <c r="D443" s="2" t="s">
        <v>350</v>
      </c>
      <c r="E443" s="3">
        <v>9703</v>
      </c>
      <c r="F443" s="3">
        <v>4360</v>
      </c>
      <c r="G443" s="3">
        <v>1782</v>
      </c>
      <c r="H443" s="3">
        <v>2472</v>
      </c>
      <c r="I443" s="3">
        <v>1089</v>
      </c>
      <c r="J443" s="3">
        <v>10313</v>
      </c>
    </row>
    <row r="444" spans="1:10" ht="15" customHeight="1" outlineLevel="2" x14ac:dyDescent="0.25">
      <c r="A444" s="2" t="s">
        <v>13</v>
      </c>
      <c r="B444" s="3">
        <v>766</v>
      </c>
      <c r="C444" s="2" t="s">
        <v>342</v>
      </c>
      <c r="D444" s="2" t="s">
        <v>351</v>
      </c>
      <c r="E444" s="3">
        <v>4</v>
      </c>
      <c r="F444" s="3">
        <v>4</v>
      </c>
      <c r="G444" s="3">
        <v>0</v>
      </c>
      <c r="H444" s="3">
        <v>0</v>
      </c>
      <c r="I444" s="3">
        <v>0</v>
      </c>
      <c r="J444" s="4"/>
    </row>
    <row r="445" spans="1:10" ht="15" customHeight="1" outlineLevel="2" x14ac:dyDescent="0.25">
      <c r="A445" s="2" t="s">
        <v>13</v>
      </c>
      <c r="B445" s="3">
        <v>212</v>
      </c>
      <c r="C445" s="2" t="s">
        <v>342</v>
      </c>
      <c r="D445" s="2" t="s">
        <v>352</v>
      </c>
      <c r="E445" s="3">
        <v>498</v>
      </c>
      <c r="F445" s="3">
        <v>497</v>
      </c>
      <c r="G445" s="3">
        <v>1</v>
      </c>
      <c r="H445" s="3">
        <v>0</v>
      </c>
      <c r="I445" s="3">
        <v>0</v>
      </c>
      <c r="J445" s="3">
        <v>498</v>
      </c>
    </row>
    <row r="446" spans="1:10" ht="15" customHeight="1" outlineLevel="2" x14ac:dyDescent="0.25">
      <c r="A446" s="2" t="s">
        <v>13</v>
      </c>
      <c r="B446" s="3">
        <v>239</v>
      </c>
      <c r="C446" s="2" t="s">
        <v>342</v>
      </c>
      <c r="D446" s="2" t="s">
        <v>353</v>
      </c>
      <c r="E446" s="3">
        <v>1965</v>
      </c>
      <c r="F446" s="3">
        <v>1400</v>
      </c>
      <c r="G446" s="3">
        <v>565</v>
      </c>
      <c r="H446" s="3">
        <v>0</v>
      </c>
      <c r="I446" s="3">
        <v>0</v>
      </c>
      <c r="J446" s="3">
        <v>1965</v>
      </c>
    </row>
    <row r="447" spans="1:10" ht="15" customHeight="1" outlineLevel="2" x14ac:dyDescent="0.25">
      <c r="A447" s="2" t="s">
        <v>13</v>
      </c>
      <c r="B447" s="3">
        <v>790</v>
      </c>
      <c r="C447" s="2" t="s">
        <v>342</v>
      </c>
      <c r="D447" s="2" t="s">
        <v>346</v>
      </c>
      <c r="E447" s="3">
        <v>15</v>
      </c>
      <c r="F447" s="3">
        <v>8</v>
      </c>
      <c r="G447" s="3">
        <v>7</v>
      </c>
      <c r="H447" s="3">
        <v>0</v>
      </c>
      <c r="I447" s="3">
        <v>0</v>
      </c>
      <c r="J447" s="3">
        <v>15</v>
      </c>
    </row>
    <row r="448" spans="1:10" ht="15" customHeight="1" outlineLevel="2" x14ac:dyDescent="0.25">
      <c r="A448" s="2" t="s">
        <v>13</v>
      </c>
      <c r="B448" s="3">
        <v>543</v>
      </c>
      <c r="C448" s="2" t="s">
        <v>342</v>
      </c>
      <c r="D448" s="2" t="s">
        <v>354</v>
      </c>
      <c r="E448" s="3">
        <v>492</v>
      </c>
      <c r="F448" s="3">
        <v>372</v>
      </c>
      <c r="G448" s="3">
        <v>120</v>
      </c>
      <c r="H448" s="3">
        <v>0</v>
      </c>
      <c r="I448" s="3">
        <v>0</v>
      </c>
      <c r="J448" s="3">
        <v>492</v>
      </c>
    </row>
    <row r="449" spans="1:10" ht="15" customHeight="1" outlineLevel="2" x14ac:dyDescent="0.25">
      <c r="A449" s="2" t="s">
        <v>13</v>
      </c>
      <c r="B449" s="3">
        <v>590</v>
      </c>
      <c r="C449" s="2" t="s">
        <v>342</v>
      </c>
      <c r="D449" s="2" t="s">
        <v>355</v>
      </c>
      <c r="E449" s="3">
        <v>880</v>
      </c>
      <c r="F449" s="3">
        <v>529</v>
      </c>
      <c r="G449" s="3">
        <v>298</v>
      </c>
      <c r="H449" s="3">
        <v>40</v>
      </c>
      <c r="I449" s="3">
        <v>13</v>
      </c>
      <c r="J449" s="3">
        <v>880</v>
      </c>
    </row>
    <row r="450" spans="1:10" ht="15" customHeight="1" outlineLevel="2" x14ac:dyDescent="0.25">
      <c r="A450" s="2" t="s">
        <v>13</v>
      </c>
      <c r="B450" s="3">
        <v>572</v>
      </c>
      <c r="C450" s="2" t="s">
        <v>342</v>
      </c>
      <c r="D450" s="2" t="s">
        <v>125</v>
      </c>
      <c r="E450" s="3">
        <v>3656</v>
      </c>
      <c r="F450" s="3">
        <v>2047</v>
      </c>
      <c r="G450" s="3">
        <v>1609</v>
      </c>
      <c r="H450" s="3">
        <v>0</v>
      </c>
      <c r="I450" s="3">
        <v>0</v>
      </c>
      <c r="J450" s="3">
        <v>3656</v>
      </c>
    </row>
    <row r="451" spans="1:10" ht="15" customHeight="1" outlineLevel="2" x14ac:dyDescent="0.25">
      <c r="A451" s="2" t="s">
        <v>13</v>
      </c>
      <c r="B451" s="3">
        <v>237</v>
      </c>
      <c r="C451" s="2" t="s">
        <v>342</v>
      </c>
      <c r="D451" s="2" t="s">
        <v>356</v>
      </c>
      <c r="E451" s="3">
        <v>914</v>
      </c>
      <c r="F451" s="3">
        <v>610</v>
      </c>
      <c r="G451" s="3">
        <v>304</v>
      </c>
      <c r="H451" s="3">
        <v>0</v>
      </c>
      <c r="I451" s="3">
        <v>0</v>
      </c>
      <c r="J451" s="3">
        <v>914</v>
      </c>
    </row>
    <row r="452" spans="1:10" ht="15" customHeight="1" outlineLevel="2" x14ac:dyDescent="0.25">
      <c r="A452" s="2" t="s">
        <v>13</v>
      </c>
      <c r="B452" s="3">
        <v>133</v>
      </c>
      <c r="C452" s="2" t="s">
        <v>342</v>
      </c>
      <c r="D452" s="2" t="s">
        <v>357</v>
      </c>
      <c r="E452" s="3">
        <v>4933</v>
      </c>
      <c r="F452" s="3">
        <v>2894</v>
      </c>
      <c r="G452" s="3">
        <v>2039</v>
      </c>
      <c r="H452" s="3">
        <v>0</v>
      </c>
      <c r="I452" s="3">
        <v>0</v>
      </c>
      <c r="J452" s="3">
        <v>4933</v>
      </c>
    </row>
    <row r="453" spans="1:10" ht="15" customHeight="1" outlineLevel="2" x14ac:dyDescent="0.25">
      <c r="A453" s="2" t="s">
        <v>13</v>
      </c>
      <c r="B453" s="3">
        <v>240</v>
      </c>
      <c r="C453" s="2" t="s">
        <v>342</v>
      </c>
      <c r="D453" s="2" t="s">
        <v>358</v>
      </c>
      <c r="E453" s="3">
        <v>210</v>
      </c>
      <c r="F453" s="3">
        <v>154</v>
      </c>
      <c r="G453" s="3">
        <v>56</v>
      </c>
      <c r="H453" s="3">
        <v>0</v>
      </c>
      <c r="I453" s="3">
        <v>0</v>
      </c>
      <c r="J453" s="4"/>
    </row>
    <row r="454" spans="1:10" ht="15" customHeight="1" outlineLevel="2" x14ac:dyDescent="0.25">
      <c r="A454" s="2" t="s">
        <v>13</v>
      </c>
      <c r="B454" s="3">
        <v>803</v>
      </c>
      <c r="C454" s="2" t="s">
        <v>342</v>
      </c>
      <c r="D454" s="2" t="s">
        <v>359</v>
      </c>
      <c r="E454" s="3">
        <v>40</v>
      </c>
      <c r="F454" s="3">
        <v>30</v>
      </c>
      <c r="G454" s="3">
        <v>10</v>
      </c>
      <c r="H454" s="3">
        <v>0</v>
      </c>
      <c r="I454" s="3">
        <v>0</v>
      </c>
      <c r="J454" s="3">
        <v>40</v>
      </c>
    </row>
    <row r="455" spans="1:10" ht="15" customHeight="1" outlineLevel="2" x14ac:dyDescent="0.25">
      <c r="A455" s="2" t="s">
        <v>13</v>
      </c>
      <c r="B455" s="3">
        <v>841</v>
      </c>
      <c r="C455" s="2" t="s">
        <v>342</v>
      </c>
      <c r="D455" s="2" t="s">
        <v>351</v>
      </c>
      <c r="E455" s="3">
        <v>3205</v>
      </c>
      <c r="F455" s="3">
        <v>1712</v>
      </c>
      <c r="G455" s="3">
        <v>1493</v>
      </c>
      <c r="H455" s="3">
        <v>0</v>
      </c>
      <c r="I455" s="3">
        <v>0</v>
      </c>
      <c r="J455" s="4"/>
    </row>
    <row r="456" spans="1:10" ht="15" customHeight="1" outlineLevel="2" x14ac:dyDescent="0.25">
      <c r="A456" s="2" t="s">
        <v>13</v>
      </c>
      <c r="B456" s="3">
        <v>771</v>
      </c>
      <c r="C456" s="2" t="s">
        <v>342</v>
      </c>
      <c r="D456" s="2" t="s">
        <v>345</v>
      </c>
      <c r="E456" s="3">
        <v>104</v>
      </c>
      <c r="F456" s="3">
        <v>104</v>
      </c>
      <c r="G456" s="3">
        <v>0</v>
      </c>
      <c r="H456" s="3">
        <v>0</v>
      </c>
      <c r="I456" s="3">
        <v>0</v>
      </c>
      <c r="J456" s="3">
        <v>104</v>
      </c>
    </row>
    <row r="457" spans="1:10" ht="15" customHeight="1" outlineLevel="2" x14ac:dyDescent="0.25">
      <c r="A457" s="2" t="s">
        <v>13</v>
      </c>
      <c r="B457" s="3">
        <v>373</v>
      </c>
      <c r="C457" s="2" t="s">
        <v>342</v>
      </c>
      <c r="D457" s="2" t="s">
        <v>360</v>
      </c>
      <c r="E457" s="3">
        <v>227</v>
      </c>
      <c r="F457" s="3">
        <v>184</v>
      </c>
      <c r="G457" s="3">
        <v>43</v>
      </c>
      <c r="H457" s="3">
        <v>0</v>
      </c>
      <c r="I457" s="3">
        <v>0</v>
      </c>
      <c r="J457" s="4"/>
    </row>
    <row r="458" spans="1:10" ht="15" customHeight="1" outlineLevel="2" x14ac:dyDescent="0.25">
      <c r="A458" s="2" t="s">
        <v>13</v>
      </c>
      <c r="B458" s="3">
        <v>185</v>
      </c>
      <c r="C458" s="2" t="s">
        <v>342</v>
      </c>
      <c r="D458" s="2" t="s">
        <v>361</v>
      </c>
      <c r="E458" s="3">
        <v>1299</v>
      </c>
      <c r="F458" s="3">
        <v>1075</v>
      </c>
      <c r="G458" s="3">
        <v>224</v>
      </c>
      <c r="H458" s="3">
        <v>0</v>
      </c>
      <c r="I458" s="3">
        <v>0</v>
      </c>
      <c r="J458" s="3">
        <v>1299</v>
      </c>
    </row>
    <row r="459" spans="1:10" ht="15" customHeight="1" outlineLevel="2" x14ac:dyDescent="0.25">
      <c r="A459" s="2" t="s">
        <v>13</v>
      </c>
      <c r="B459" s="3">
        <v>762</v>
      </c>
      <c r="C459" s="2" t="s">
        <v>342</v>
      </c>
      <c r="D459" s="2" t="s">
        <v>362</v>
      </c>
      <c r="E459" s="3">
        <v>23</v>
      </c>
      <c r="F459" s="3">
        <v>20</v>
      </c>
      <c r="G459" s="3">
        <v>3</v>
      </c>
      <c r="H459" s="3">
        <v>0</v>
      </c>
      <c r="I459" s="3">
        <v>0</v>
      </c>
      <c r="J459" s="3">
        <v>22</v>
      </c>
    </row>
    <row r="460" spans="1:10" ht="15" customHeight="1" outlineLevel="2" x14ac:dyDescent="0.25">
      <c r="A460" s="2" t="s">
        <v>13</v>
      </c>
      <c r="B460" s="3">
        <v>593</v>
      </c>
      <c r="C460" s="2" t="s">
        <v>342</v>
      </c>
      <c r="D460" s="2" t="s">
        <v>363</v>
      </c>
      <c r="E460" s="3">
        <v>285</v>
      </c>
      <c r="F460" s="3">
        <v>165</v>
      </c>
      <c r="G460" s="3">
        <v>120</v>
      </c>
      <c r="H460" s="3">
        <v>0</v>
      </c>
      <c r="I460" s="3">
        <v>0</v>
      </c>
      <c r="J460" s="3">
        <v>275</v>
      </c>
    </row>
    <row r="461" spans="1:10" ht="15" customHeight="1" outlineLevel="2" x14ac:dyDescent="0.25">
      <c r="A461" s="2" t="s">
        <v>13</v>
      </c>
      <c r="B461" s="3">
        <v>691</v>
      </c>
      <c r="C461" s="2" t="s">
        <v>342</v>
      </c>
      <c r="D461" s="2" t="s">
        <v>364</v>
      </c>
      <c r="E461" s="3">
        <v>2053</v>
      </c>
      <c r="F461" s="3">
        <v>2052</v>
      </c>
      <c r="G461" s="3">
        <v>1</v>
      </c>
      <c r="H461" s="3">
        <v>0</v>
      </c>
      <c r="I461" s="3">
        <v>0</v>
      </c>
      <c r="J461" s="3">
        <v>2053</v>
      </c>
    </row>
    <row r="462" spans="1:10" ht="15" customHeight="1" outlineLevel="2" x14ac:dyDescent="0.25">
      <c r="A462" s="2" t="s">
        <v>13</v>
      </c>
      <c r="B462" s="3">
        <v>229</v>
      </c>
      <c r="C462" s="2" t="s">
        <v>342</v>
      </c>
      <c r="D462" s="2" t="s">
        <v>365</v>
      </c>
      <c r="E462" s="3">
        <v>1218</v>
      </c>
      <c r="F462" s="3">
        <v>897</v>
      </c>
      <c r="G462" s="3">
        <v>320</v>
      </c>
      <c r="H462" s="3">
        <v>0</v>
      </c>
      <c r="I462" s="3">
        <v>1</v>
      </c>
      <c r="J462" s="4"/>
    </row>
    <row r="463" spans="1:10" ht="15" customHeight="1" outlineLevel="2" x14ac:dyDescent="0.25">
      <c r="A463" s="2" t="s">
        <v>13</v>
      </c>
      <c r="B463" s="3">
        <v>612</v>
      </c>
      <c r="C463" s="2" t="s">
        <v>342</v>
      </c>
      <c r="D463" s="2" t="s">
        <v>366</v>
      </c>
      <c r="E463" s="3">
        <v>1441</v>
      </c>
      <c r="F463" s="3">
        <v>1024</v>
      </c>
      <c r="G463" s="3">
        <v>427</v>
      </c>
      <c r="H463" s="3">
        <v>0</v>
      </c>
      <c r="I463" s="3">
        <v>0</v>
      </c>
      <c r="J463" s="3">
        <v>1441</v>
      </c>
    </row>
    <row r="464" spans="1:10" ht="15" customHeight="1" outlineLevel="2" x14ac:dyDescent="0.25">
      <c r="A464" s="2" t="s">
        <v>13</v>
      </c>
      <c r="B464" s="3">
        <v>211</v>
      </c>
      <c r="C464" s="2" t="s">
        <v>342</v>
      </c>
      <c r="D464" s="2" t="s">
        <v>361</v>
      </c>
      <c r="E464" s="3">
        <v>333</v>
      </c>
      <c r="F464" s="3">
        <v>333</v>
      </c>
      <c r="G464" s="3">
        <v>0</v>
      </c>
      <c r="H464" s="3">
        <v>0</v>
      </c>
      <c r="I464" s="3">
        <v>0</v>
      </c>
      <c r="J464" s="3">
        <v>333</v>
      </c>
    </row>
    <row r="465" spans="1:10" ht="15" customHeight="1" outlineLevel="2" x14ac:dyDescent="0.25">
      <c r="A465" s="2" t="s">
        <v>13</v>
      </c>
      <c r="B465" s="3">
        <v>692</v>
      </c>
      <c r="C465" s="2" t="s">
        <v>342</v>
      </c>
      <c r="D465" s="2" t="s">
        <v>367</v>
      </c>
      <c r="E465" s="3">
        <v>134</v>
      </c>
      <c r="F465" s="3">
        <v>134</v>
      </c>
      <c r="G465" s="3">
        <v>0</v>
      </c>
      <c r="H465" s="3">
        <v>0</v>
      </c>
      <c r="I465" s="3">
        <v>0</v>
      </c>
      <c r="J465" s="3">
        <v>134</v>
      </c>
    </row>
    <row r="466" spans="1:10" ht="15" customHeight="1" outlineLevel="2" x14ac:dyDescent="0.25">
      <c r="A466" s="2" t="s">
        <v>13</v>
      </c>
      <c r="B466" s="3">
        <v>224</v>
      </c>
      <c r="C466" s="2" t="s">
        <v>342</v>
      </c>
      <c r="D466" s="2" t="s">
        <v>368</v>
      </c>
      <c r="E466" s="3">
        <v>668</v>
      </c>
      <c r="F466" s="3">
        <v>668</v>
      </c>
      <c r="G466" s="3">
        <v>0</v>
      </c>
      <c r="H466" s="3">
        <v>0</v>
      </c>
      <c r="I466" s="3">
        <v>0</v>
      </c>
      <c r="J466" s="4"/>
    </row>
    <row r="467" spans="1:10" ht="15" customHeight="1" outlineLevel="2" x14ac:dyDescent="0.25">
      <c r="A467" s="2" t="s">
        <v>13</v>
      </c>
      <c r="B467" s="3">
        <v>226</v>
      </c>
      <c r="C467" s="2" t="s">
        <v>342</v>
      </c>
      <c r="D467" s="2" t="s">
        <v>369</v>
      </c>
      <c r="E467" s="3">
        <v>645</v>
      </c>
      <c r="F467" s="3">
        <v>645</v>
      </c>
      <c r="G467" s="3">
        <v>0</v>
      </c>
      <c r="H467" s="3">
        <v>0</v>
      </c>
      <c r="I467" s="3">
        <v>0</v>
      </c>
      <c r="J467" s="3">
        <v>3680</v>
      </c>
    </row>
    <row r="468" spans="1:10" ht="15" customHeight="1" outlineLevel="2" x14ac:dyDescent="0.25">
      <c r="A468" s="2" t="s">
        <v>13</v>
      </c>
      <c r="B468" s="3">
        <v>587</v>
      </c>
      <c r="C468" s="2" t="s">
        <v>342</v>
      </c>
      <c r="D468" s="2" t="s">
        <v>370</v>
      </c>
      <c r="E468" s="3">
        <v>3658</v>
      </c>
      <c r="F468" s="3">
        <v>2330</v>
      </c>
      <c r="G468" s="3">
        <v>1328</v>
      </c>
      <c r="H468" s="3">
        <v>0</v>
      </c>
      <c r="I468" s="3">
        <v>0</v>
      </c>
      <c r="J468" s="3">
        <v>3658</v>
      </c>
    </row>
    <row r="469" spans="1:10" ht="15" customHeight="1" outlineLevel="2" x14ac:dyDescent="0.25">
      <c r="A469" s="2" t="s">
        <v>13</v>
      </c>
      <c r="B469" s="3">
        <v>223</v>
      </c>
      <c r="C469" s="2" t="s">
        <v>342</v>
      </c>
      <c r="D469" s="2" t="s">
        <v>371</v>
      </c>
      <c r="E469" s="3">
        <v>651</v>
      </c>
      <c r="F469" s="3">
        <v>651</v>
      </c>
      <c r="G469" s="3">
        <v>0</v>
      </c>
      <c r="H469" s="3">
        <v>0</v>
      </c>
      <c r="I469" s="3">
        <v>0</v>
      </c>
      <c r="J469" s="4"/>
    </row>
    <row r="470" spans="1:10" ht="15" customHeight="1" outlineLevel="2" x14ac:dyDescent="0.25">
      <c r="A470" s="2" t="s">
        <v>13</v>
      </c>
      <c r="B470" s="3">
        <v>589</v>
      </c>
      <c r="C470" s="2" t="s">
        <v>342</v>
      </c>
      <c r="D470" s="2" t="s">
        <v>353</v>
      </c>
      <c r="E470" s="3">
        <v>305</v>
      </c>
      <c r="F470" s="3">
        <v>236</v>
      </c>
      <c r="G470" s="3">
        <v>69</v>
      </c>
      <c r="H470" s="3">
        <v>0</v>
      </c>
      <c r="I470" s="3">
        <v>0</v>
      </c>
      <c r="J470" s="3">
        <v>305</v>
      </c>
    </row>
    <row r="471" spans="1:10" ht="15" customHeight="1" outlineLevel="2" x14ac:dyDescent="0.25">
      <c r="A471" s="2" t="s">
        <v>13</v>
      </c>
      <c r="B471" s="3">
        <v>757</v>
      </c>
      <c r="C471" s="2" t="s">
        <v>342</v>
      </c>
      <c r="D471" s="2" t="s">
        <v>372</v>
      </c>
      <c r="E471" s="3">
        <v>55</v>
      </c>
      <c r="F471" s="3">
        <v>40</v>
      </c>
      <c r="G471" s="3">
        <v>15</v>
      </c>
      <c r="H471" s="3">
        <v>0</v>
      </c>
      <c r="I471" s="3">
        <v>0</v>
      </c>
      <c r="J471" s="3">
        <v>55</v>
      </c>
    </row>
    <row r="472" spans="1:10" ht="15" customHeight="1" outlineLevel="2" x14ac:dyDescent="0.25">
      <c r="A472" s="2" t="s">
        <v>13</v>
      </c>
      <c r="B472" s="3">
        <v>795</v>
      </c>
      <c r="C472" s="2" t="s">
        <v>342</v>
      </c>
      <c r="D472" s="2" t="s">
        <v>359</v>
      </c>
      <c r="E472" s="3">
        <v>3646</v>
      </c>
      <c r="F472" s="3">
        <v>2713</v>
      </c>
      <c r="G472" s="3">
        <v>933</v>
      </c>
      <c r="H472" s="3">
        <v>0</v>
      </c>
      <c r="I472" s="3">
        <v>0</v>
      </c>
      <c r="J472" s="3">
        <v>3646</v>
      </c>
    </row>
    <row r="473" spans="1:10" ht="15" customHeight="1" outlineLevel="2" x14ac:dyDescent="0.25">
      <c r="A473" s="2" t="s">
        <v>10</v>
      </c>
      <c r="B473" s="3">
        <v>105</v>
      </c>
      <c r="C473" s="2" t="s">
        <v>342</v>
      </c>
      <c r="D473" s="2" t="s">
        <v>373</v>
      </c>
      <c r="E473" s="3">
        <v>8402</v>
      </c>
      <c r="F473" s="3">
        <v>3260</v>
      </c>
      <c r="G473" s="3">
        <v>2258</v>
      </c>
      <c r="H473" s="3">
        <v>1830</v>
      </c>
      <c r="I473" s="3">
        <v>1054</v>
      </c>
      <c r="J473" s="3">
        <v>8501</v>
      </c>
    </row>
    <row r="474" spans="1:10" ht="15" customHeight="1" outlineLevel="2" x14ac:dyDescent="0.25">
      <c r="A474" s="2" t="s">
        <v>13</v>
      </c>
      <c r="B474" s="3">
        <v>456</v>
      </c>
      <c r="C474" s="2" t="s">
        <v>342</v>
      </c>
      <c r="D474" s="2" t="s">
        <v>360</v>
      </c>
      <c r="E474" s="3">
        <v>777</v>
      </c>
      <c r="F474" s="3">
        <v>634</v>
      </c>
      <c r="G474" s="3">
        <v>143</v>
      </c>
      <c r="H474" s="3">
        <v>0</v>
      </c>
      <c r="I474" s="3">
        <v>0</v>
      </c>
      <c r="J474" s="4"/>
    </row>
    <row r="475" spans="1:10" ht="15" customHeight="1" outlineLevel="2" x14ac:dyDescent="0.25">
      <c r="A475" s="2" t="s">
        <v>13</v>
      </c>
      <c r="B475" s="3">
        <v>761</v>
      </c>
      <c r="C475" s="2" t="s">
        <v>342</v>
      </c>
      <c r="D475" s="2" t="s">
        <v>374</v>
      </c>
      <c r="E475" s="3">
        <v>150</v>
      </c>
      <c r="F475" s="3">
        <v>103</v>
      </c>
      <c r="G475" s="3">
        <v>47</v>
      </c>
      <c r="H475" s="3">
        <v>0</v>
      </c>
      <c r="I475" s="3">
        <v>0</v>
      </c>
      <c r="J475" s="3">
        <v>150</v>
      </c>
    </row>
    <row r="476" spans="1:10" ht="15" customHeight="1" outlineLevel="2" x14ac:dyDescent="0.25">
      <c r="A476" s="2" t="s">
        <v>13</v>
      </c>
      <c r="B476" s="3">
        <v>773</v>
      </c>
      <c r="C476" s="2" t="s">
        <v>342</v>
      </c>
      <c r="D476" s="2" t="s">
        <v>374</v>
      </c>
      <c r="E476" s="3">
        <v>236</v>
      </c>
      <c r="F476" s="3">
        <v>160</v>
      </c>
      <c r="G476" s="3">
        <v>76</v>
      </c>
      <c r="H476" s="3">
        <v>0</v>
      </c>
      <c r="I476" s="3">
        <v>0</v>
      </c>
      <c r="J476" s="3">
        <v>236</v>
      </c>
    </row>
    <row r="477" spans="1:10" ht="15" customHeight="1" outlineLevel="2" x14ac:dyDescent="0.25">
      <c r="A477" s="2" t="s">
        <v>13</v>
      </c>
      <c r="B477" s="3">
        <v>770</v>
      </c>
      <c r="C477" s="2" t="s">
        <v>342</v>
      </c>
      <c r="D477" s="2" t="s">
        <v>343</v>
      </c>
      <c r="E477" s="3">
        <v>1816</v>
      </c>
      <c r="F477" s="3">
        <v>1009</v>
      </c>
      <c r="G477" s="3">
        <v>806</v>
      </c>
      <c r="H477" s="3">
        <v>0</v>
      </c>
      <c r="I477" s="3">
        <v>1</v>
      </c>
      <c r="J477" s="3">
        <v>281</v>
      </c>
    </row>
    <row r="478" spans="1:10" ht="15" customHeight="1" outlineLevel="2" x14ac:dyDescent="0.25">
      <c r="A478" s="2" t="s">
        <v>13</v>
      </c>
      <c r="B478" s="3">
        <v>778</v>
      </c>
      <c r="C478" s="2" t="s">
        <v>342</v>
      </c>
      <c r="D478" s="2" t="s">
        <v>372</v>
      </c>
      <c r="E478" s="3">
        <v>4</v>
      </c>
      <c r="F478" s="3">
        <v>4</v>
      </c>
      <c r="G478" s="3">
        <v>0</v>
      </c>
      <c r="H478" s="3">
        <v>0</v>
      </c>
      <c r="I478" s="3">
        <v>0</v>
      </c>
      <c r="J478" s="3">
        <v>4</v>
      </c>
    </row>
    <row r="479" spans="1:10" ht="15" customHeight="1" outlineLevel="2" x14ac:dyDescent="0.25">
      <c r="A479" s="2" t="s">
        <v>13</v>
      </c>
      <c r="B479" s="3">
        <v>312</v>
      </c>
      <c r="C479" s="2" t="s">
        <v>342</v>
      </c>
      <c r="D479" s="2" t="s">
        <v>343</v>
      </c>
      <c r="E479" s="3">
        <v>282</v>
      </c>
      <c r="F479" s="3">
        <v>158</v>
      </c>
      <c r="G479" s="3">
        <v>123</v>
      </c>
      <c r="H479" s="3">
        <v>1</v>
      </c>
      <c r="I479" s="3">
        <v>0</v>
      </c>
      <c r="J479" s="3">
        <v>1797</v>
      </c>
    </row>
    <row r="480" spans="1:10" ht="15" customHeight="1" outlineLevel="2" x14ac:dyDescent="0.25">
      <c r="A480" s="2" t="s">
        <v>13</v>
      </c>
      <c r="B480" s="3">
        <v>140</v>
      </c>
      <c r="C480" s="2" t="s">
        <v>342</v>
      </c>
      <c r="D480" s="2" t="s">
        <v>375</v>
      </c>
      <c r="E480" s="3">
        <v>3683</v>
      </c>
      <c r="F480" s="3">
        <v>2051</v>
      </c>
      <c r="G480" s="3">
        <v>1632</v>
      </c>
      <c r="H480" s="3">
        <v>0</v>
      </c>
      <c r="I480" s="3">
        <v>0</v>
      </c>
      <c r="J480" s="3">
        <v>6888</v>
      </c>
    </row>
    <row r="481" spans="1:10" ht="15" customHeight="1" outlineLevel="2" x14ac:dyDescent="0.25">
      <c r="A481" s="2" t="s">
        <v>13</v>
      </c>
      <c r="B481" s="3">
        <v>744</v>
      </c>
      <c r="C481" s="2" t="s">
        <v>342</v>
      </c>
      <c r="D481" s="2" t="s">
        <v>372</v>
      </c>
      <c r="E481" s="3">
        <v>3</v>
      </c>
      <c r="F481" s="3">
        <v>2</v>
      </c>
      <c r="G481" s="3">
        <v>1</v>
      </c>
      <c r="H481" s="3">
        <v>0</v>
      </c>
      <c r="I481" s="3">
        <v>0</v>
      </c>
      <c r="J481" s="3">
        <v>3</v>
      </c>
    </row>
    <row r="482" spans="1:10" ht="15" customHeight="1" outlineLevel="2" x14ac:dyDescent="0.25">
      <c r="A482" s="2" t="s">
        <v>13</v>
      </c>
      <c r="B482" s="3">
        <v>752</v>
      </c>
      <c r="C482" s="2" t="s">
        <v>342</v>
      </c>
      <c r="D482" s="2" t="s">
        <v>345</v>
      </c>
      <c r="E482" s="3">
        <v>27</v>
      </c>
      <c r="F482" s="3">
        <v>27</v>
      </c>
      <c r="G482" s="3">
        <v>0</v>
      </c>
      <c r="H482" s="3">
        <v>0</v>
      </c>
      <c r="I482" s="3">
        <v>0</v>
      </c>
      <c r="J482" s="3">
        <v>27</v>
      </c>
    </row>
    <row r="483" spans="1:10" ht="15" customHeight="1" outlineLevel="1" x14ac:dyDescent="0.25">
      <c r="A483" s="2"/>
      <c r="B483" s="3"/>
      <c r="C483" s="5" t="s">
        <v>467</v>
      </c>
      <c r="D483" s="2"/>
      <c r="E483" s="3">
        <f>SUBTOTAL(9,E434:E482)</f>
        <v>76272</v>
      </c>
      <c r="F483" s="3"/>
      <c r="G483" s="3"/>
      <c r="H483" s="3"/>
      <c r="I483" s="3"/>
      <c r="J483" s="6">
        <f>SUBTOTAL(9,J434:J482)</f>
        <v>77368</v>
      </c>
    </row>
    <row r="484" spans="1:10" ht="15" customHeight="1" outlineLevel="2" x14ac:dyDescent="0.25">
      <c r="A484" s="2" t="s">
        <v>13</v>
      </c>
      <c r="B484" s="3">
        <v>687</v>
      </c>
      <c r="C484" s="2" t="s">
        <v>376</v>
      </c>
      <c r="D484" s="2" t="s">
        <v>377</v>
      </c>
      <c r="E484" s="3">
        <v>120</v>
      </c>
      <c r="F484" s="3">
        <v>87</v>
      </c>
      <c r="G484" s="3">
        <v>22</v>
      </c>
      <c r="H484" s="3">
        <v>6</v>
      </c>
      <c r="I484" s="3">
        <v>5</v>
      </c>
      <c r="J484" s="4"/>
    </row>
    <row r="485" spans="1:10" ht="15" customHeight="1" outlineLevel="2" x14ac:dyDescent="0.25">
      <c r="A485" s="2" t="s">
        <v>13</v>
      </c>
      <c r="B485" s="3">
        <v>305</v>
      </c>
      <c r="C485" s="2" t="s">
        <v>376</v>
      </c>
      <c r="D485" s="2" t="s">
        <v>377</v>
      </c>
      <c r="E485" s="3">
        <v>154</v>
      </c>
      <c r="F485" s="3">
        <v>107</v>
      </c>
      <c r="G485" s="3">
        <v>41</v>
      </c>
      <c r="H485" s="3">
        <v>4</v>
      </c>
      <c r="I485" s="3">
        <v>2</v>
      </c>
      <c r="J485" s="3">
        <v>141</v>
      </c>
    </row>
    <row r="486" spans="1:10" ht="15" customHeight="1" outlineLevel="2" x14ac:dyDescent="0.25">
      <c r="A486" s="2" t="s">
        <v>13</v>
      </c>
      <c r="B486" s="3">
        <v>676</v>
      </c>
      <c r="C486" s="2" t="s">
        <v>376</v>
      </c>
      <c r="D486" s="2" t="s">
        <v>377</v>
      </c>
      <c r="E486" s="3">
        <v>19</v>
      </c>
      <c r="F486" s="3">
        <v>13</v>
      </c>
      <c r="G486" s="3">
        <v>5</v>
      </c>
      <c r="H486" s="3">
        <v>1</v>
      </c>
      <c r="I486" s="3">
        <v>0</v>
      </c>
      <c r="J486" s="3">
        <v>19</v>
      </c>
    </row>
    <row r="487" spans="1:10" ht="15" customHeight="1" outlineLevel="2" x14ac:dyDescent="0.25">
      <c r="A487" s="2" t="s">
        <v>13</v>
      </c>
      <c r="B487" s="3">
        <v>749</v>
      </c>
      <c r="C487" s="2" t="s">
        <v>376</v>
      </c>
      <c r="D487" s="2" t="s">
        <v>377</v>
      </c>
      <c r="E487" s="3">
        <v>7</v>
      </c>
      <c r="F487" s="3">
        <v>4</v>
      </c>
      <c r="G487" s="3">
        <v>3</v>
      </c>
      <c r="H487" s="3">
        <v>0</v>
      </c>
      <c r="I487" s="3">
        <v>0</v>
      </c>
      <c r="J487" s="3">
        <v>7</v>
      </c>
    </row>
    <row r="488" spans="1:10" ht="15" customHeight="1" outlineLevel="1" x14ac:dyDescent="0.25">
      <c r="A488" s="2"/>
      <c r="B488" s="3"/>
      <c r="C488" s="5" t="s">
        <v>468</v>
      </c>
      <c r="D488" s="2"/>
      <c r="E488" s="3">
        <f>SUBTOTAL(9,E484:E487)</f>
        <v>300</v>
      </c>
      <c r="F488" s="3"/>
      <c r="G488" s="3"/>
      <c r="H488" s="3"/>
      <c r="I488" s="3"/>
      <c r="J488" s="3">
        <f>SUBTOTAL(9,J484:J487)</f>
        <v>167</v>
      </c>
    </row>
    <row r="489" spans="1:10" ht="15" customHeight="1" outlineLevel="2" x14ac:dyDescent="0.25">
      <c r="A489" s="2" t="s">
        <v>10</v>
      </c>
      <c r="B489" s="3">
        <v>115</v>
      </c>
      <c r="C489" s="2" t="s">
        <v>378</v>
      </c>
      <c r="D489" s="2" t="s">
        <v>379</v>
      </c>
      <c r="E489" s="3">
        <v>3419</v>
      </c>
      <c r="F489" s="3">
        <v>2015</v>
      </c>
      <c r="G489" s="3">
        <v>992</v>
      </c>
      <c r="H489" s="3">
        <v>288</v>
      </c>
      <c r="I489" s="3">
        <v>124</v>
      </c>
      <c r="J489" s="3">
        <v>3419</v>
      </c>
    </row>
    <row r="490" spans="1:10" ht="15" customHeight="1" outlineLevel="1" x14ac:dyDescent="0.25">
      <c r="A490" s="2"/>
      <c r="B490" s="3"/>
      <c r="C490" s="5" t="s">
        <v>469</v>
      </c>
      <c r="D490" s="2"/>
      <c r="E490" s="3">
        <f>SUBTOTAL(9,E489:E489)</f>
        <v>3419</v>
      </c>
      <c r="F490" s="3"/>
      <c r="G490" s="3"/>
      <c r="H490" s="3"/>
      <c r="I490" s="3"/>
      <c r="J490" s="3">
        <f>SUBTOTAL(9,J489:J489)</f>
        <v>3419</v>
      </c>
    </row>
    <row r="491" spans="1:10" ht="15" customHeight="1" outlineLevel="2" x14ac:dyDescent="0.25">
      <c r="A491" s="2" t="s">
        <v>13</v>
      </c>
      <c r="B491" s="3">
        <v>812</v>
      </c>
      <c r="C491" s="2" t="s">
        <v>380</v>
      </c>
      <c r="D491" s="2" t="s">
        <v>95</v>
      </c>
      <c r="E491" s="3">
        <v>64</v>
      </c>
      <c r="F491" s="3">
        <v>53</v>
      </c>
      <c r="G491" s="3">
        <v>11</v>
      </c>
      <c r="H491" s="3">
        <v>0</v>
      </c>
      <c r="I491" s="3">
        <v>0</v>
      </c>
      <c r="J491" s="3">
        <v>64</v>
      </c>
    </row>
    <row r="492" spans="1:10" ht="15" customHeight="1" outlineLevel="2" x14ac:dyDescent="0.25">
      <c r="A492" s="2" t="s">
        <v>13</v>
      </c>
      <c r="B492" s="3">
        <v>745</v>
      </c>
      <c r="C492" s="2" t="s">
        <v>380</v>
      </c>
      <c r="D492" s="2" t="s">
        <v>381</v>
      </c>
      <c r="E492" s="3">
        <v>18</v>
      </c>
      <c r="F492" s="3">
        <v>17</v>
      </c>
      <c r="G492" s="3">
        <v>1</v>
      </c>
      <c r="H492" s="3">
        <v>0</v>
      </c>
      <c r="I492" s="3">
        <v>0</v>
      </c>
      <c r="J492" s="3">
        <v>18</v>
      </c>
    </row>
    <row r="493" spans="1:10" ht="15" customHeight="1" outlineLevel="2" x14ac:dyDescent="0.25">
      <c r="A493" s="2" t="s">
        <v>13</v>
      </c>
      <c r="B493" s="3">
        <v>153</v>
      </c>
      <c r="C493" s="2" t="s">
        <v>380</v>
      </c>
      <c r="D493" s="2" t="s">
        <v>219</v>
      </c>
      <c r="E493" s="3">
        <v>1528</v>
      </c>
      <c r="F493" s="3">
        <v>1481</v>
      </c>
      <c r="G493" s="3">
        <v>47</v>
      </c>
      <c r="H493" s="3">
        <v>0</v>
      </c>
      <c r="I493" s="3">
        <v>0</v>
      </c>
      <c r="J493" s="3">
        <v>1528</v>
      </c>
    </row>
    <row r="494" spans="1:10" ht="15" customHeight="1" outlineLevel="2" x14ac:dyDescent="0.25">
      <c r="A494" s="2" t="s">
        <v>13</v>
      </c>
      <c r="B494" s="3">
        <v>775</v>
      </c>
      <c r="C494" s="2" t="s">
        <v>380</v>
      </c>
      <c r="D494" s="2" t="s">
        <v>382</v>
      </c>
      <c r="E494" s="3">
        <v>33</v>
      </c>
      <c r="F494" s="3">
        <v>33</v>
      </c>
      <c r="G494" s="3">
        <v>0</v>
      </c>
      <c r="H494" s="3">
        <v>0</v>
      </c>
      <c r="I494" s="3">
        <v>0</v>
      </c>
      <c r="J494" s="3">
        <v>33</v>
      </c>
    </row>
    <row r="495" spans="1:10" ht="15" customHeight="1" outlineLevel="2" x14ac:dyDescent="0.25">
      <c r="A495" s="2" t="s">
        <v>13</v>
      </c>
      <c r="B495" s="3">
        <v>777</v>
      </c>
      <c r="C495" s="2" t="s">
        <v>380</v>
      </c>
      <c r="D495" s="2" t="s">
        <v>95</v>
      </c>
      <c r="E495" s="3">
        <v>23</v>
      </c>
      <c r="F495" s="3">
        <v>19</v>
      </c>
      <c r="G495" s="3">
        <v>4</v>
      </c>
      <c r="H495" s="3">
        <v>0</v>
      </c>
      <c r="I495" s="3">
        <v>0</v>
      </c>
      <c r="J495" s="4"/>
    </row>
    <row r="496" spans="1:10" ht="15" customHeight="1" outlineLevel="2" x14ac:dyDescent="0.25">
      <c r="A496" s="2" t="s">
        <v>10</v>
      </c>
      <c r="B496" s="3">
        <v>119</v>
      </c>
      <c r="C496" s="2" t="s">
        <v>380</v>
      </c>
      <c r="D496" s="2" t="s">
        <v>383</v>
      </c>
      <c r="E496" s="3">
        <v>4870</v>
      </c>
      <c r="F496" s="3">
        <v>3101</v>
      </c>
      <c r="G496" s="3">
        <v>1193</v>
      </c>
      <c r="H496" s="3">
        <v>391</v>
      </c>
      <c r="I496" s="3">
        <v>185</v>
      </c>
      <c r="J496" s="3">
        <v>4769</v>
      </c>
    </row>
    <row r="497" spans="1:10" ht="15" customHeight="1" outlineLevel="2" x14ac:dyDescent="0.25">
      <c r="A497" s="2" t="s">
        <v>13</v>
      </c>
      <c r="B497" s="3">
        <v>681</v>
      </c>
      <c r="C497" s="2" t="s">
        <v>380</v>
      </c>
      <c r="D497" s="2" t="s">
        <v>95</v>
      </c>
      <c r="E497" s="3">
        <v>10</v>
      </c>
      <c r="F497" s="3">
        <v>7</v>
      </c>
      <c r="G497" s="3">
        <v>3</v>
      </c>
      <c r="H497" s="3">
        <v>0</v>
      </c>
      <c r="I497" s="3">
        <v>0</v>
      </c>
      <c r="J497" s="3">
        <v>16</v>
      </c>
    </row>
    <row r="498" spans="1:10" ht="15" customHeight="1" outlineLevel="1" x14ac:dyDescent="0.25">
      <c r="A498" s="2"/>
      <c r="B498" s="3"/>
      <c r="C498" s="5" t="s">
        <v>470</v>
      </c>
      <c r="D498" s="2"/>
      <c r="E498" s="3">
        <f>SUBTOTAL(9,E491:E497)</f>
        <v>6546</v>
      </c>
      <c r="F498" s="3"/>
      <c r="G498" s="3"/>
      <c r="H498" s="3"/>
      <c r="I498" s="3"/>
      <c r="J498" s="3">
        <f>SUBTOTAL(9,J491:J497)</f>
        <v>6428</v>
      </c>
    </row>
    <row r="499" spans="1:10" ht="15" customHeight="1" outlineLevel="2" x14ac:dyDescent="0.25">
      <c r="A499" s="2" t="s">
        <v>10</v>
      </c>
      <c r="B499" s="3">
        <v>118</v>
      </c>
      <c r="C499" s="2" t="s">
        <v>384</v>
      </c>
      <c r="D499" s="2" t="s">
        <v>385</v>
      </c>
      <c r="E499" s="3">
        <v>2510</v>
      </c>
      <c r="F499" s="3">
        <v>1801</v>
      </c>
      <c r="G499" s="3">
        <v>463</v>
      </c>
      <c r="H499" s="3">
        <v>204</v>
      </c>
      <c r="I499" s="3">
        <v>42</v>
      </c>
      <c r="J499" s="3">
        <v>2755</v>
      </c>
    </row>
    <row r="500" spans="1:10" ht="15" customHeight="1" outlineLevel="1" x14ac:dyDescent="0.25">
      <c r="A500" s="2"/>
      <c r="B500" s="3"/>
      <c r="C500" s="5" t="s">
        <v>471</v>
      </c>
      <c r="D500" s="2"/>
      <c r="E500" s="3">
        <f>SUBTOTAL(9,E499:E499)</f>
        <v>2510</v>
      </c>
      <c r="F500" s="3"/>
      <c r="G500" s="3"/>
      <c r="H500" s="3"/>
      <c r="I500" s="3"/>
      <c r="J500" s="3">
        <f>SUBTOTAL(9,J499:J499)</f>
        <v>2755</v>
      </c>
    </row>
    <row r="501" spans="1:10" ht="15" customHeight="1" outlineLevel="2" x14ac:dyDescent="0.25">
      <c r="A501" s="2" t="s">
        <v>13</v>
      </c>
      <c r="B501" s="3">
        <v>134</v>
      </c>
      <c r="C501" s="2" t="s">
        <v>386</v>
      </c>
      <c r="D501" s="2" t="s">
        <v>387</v>
      </c>
      <c r="E501" s="3">
        <v>2363</v>
      </c>
      <c r="F501" s="3">
        <v>2048</v>
      </c>
      <c r="G501" s="3">
        <v>315</v>
      </c>
      <c r="H501" s="3">
        <v>0</v>
      </c>
      <c r="I501" s="3">
        <v>0</v>
      </c>
      <c r="J501" s="3">
        <v>2363</v>
      </c>
    </row>
    <row r="502" spans="1:10" ht="15" customHeight="1" outlineLevel="2" x14ac:dyDescent="0.25">
      <c r="A502" s="2" t="s">
        <v>10</v>
      </c>
      <c r="B502" s="3">
        <v>116</v>
      </c>
      <c r="C502" s="2" t="s">
        <v>386</v>
      </c>
      <c r="D502" s="2" t="s">
        <v>388</v>
      </c>
      <c r="E502" s="3">
        <v>3779</v>
      </c>
      <c r="F502" s="3">
        <v>1275</v>
      </c>
      <c r="G502" s="3">
        <v>1583</v>
      </c>
      <c r="H502" s="3">
        <v>609</v>
      </c>
      <c r="I502" s="3">
        <v>312</v>
      </c>
      <c r="J502" s="3">
        <v>3779</v>
      </c>
    </row>
    <row r="503" spans="1:10" ht="15" customHeight="1" outlineLevel="2" x14ac:dyDescent="0.25">
      <c r="A503" s="2" t="s">
        <v>13</v>
      </c>
      <c r="B503" s="3">
        <v>142</v>
      </c>
      <c r="C503" s="2" t="s">
        <v>386</v>
      </c>
      <c r="D503" s="2" t="s">
        <v>389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  <c r="J503" s="4"/>
    </row>
    <row r="504" spans="1:10" ht="15" customHeight="1" outlineLevel="1" x14ac:dyDescent="0.25">
      <c r="A504" s="2"/>
      <c r="B504" s="3"/>
      <c r="C504" s="5" t="s">
        <v>472</v>
      </c>
      <c r="D504" s="2"/>
      <c r="E504" s="3">
        <f>SUBTOTAL(9,E501:E503)</f>
        <v>6142</v>
      </c>
      <c r="F504" s="3"/>
      <c r="G504" s="3"/>
      <c r="H504" s="3"/>
      <c r="I504" s="3"/>
      <c r="J504" s="4">
        <f>SUBTOTAL(9,J501:J503)</f>
        <v>6142</v>
      </c>
    </row>
    <row r="505" spans="1:10" ht="15" customHeight="1" outlineLevel="2" x14ac:dyDescent="0.25">
      <c r="A505" s="2" t="s">
        <v>13</v>
      </c>
      <c r="B505" s="3">
        <v>759</v>
      </c>
      <c r="C505" s="2" t="s">
        <v>390</v>
      </c>
      <c r="D505" s="2" t="s">
        <v>391</v>
      </c>
      <c r="E505" s="3">
        <v>20</v>
      </c>
      <c r="F505" s="3">
        <v>17</v>
      </c>
      <c r="G505" s="3">
        <v>1</v>
      </c>
      <c r="H505" s="3">
        <v>2</v>
      </c>
      <c r="I505" s="3">
        <v>0</v>
      </c>
      <c r="J505" s="3">
        <v>20</v>
      </c>
    </row>
    <row r="506" spans="1:10" ht="15" customHeight="1" outlineLevel="2" x14ac:dyDescent="0.25">
      <c r="A506" s="2" t="s">
        <v>13</v>
      </c>
      <c r="B506" s="3">
        <v>782</v>
      </c>
      <c r="C506" s="2" t="s">
        <v>390</v>
      </c>
      <c r="D506" s="2" t="s">
        <v>391</v>
      </c>
      <c r="E506" s="3">
        <v>99</v>
      </c>
      <c r="F506" s="3">
        <v>91</v>
      </c>
      <c r="G506" s="3">
        <v>6</v>
      </c>
      <c r="H506" s="3">
        <v>2</v>
      </c>
      <c r="I506" s="3">
        <v>0</v>
      </c>
      <c r="J506" s="3">
        <v>99</v>
      </c>
    </row>
    <row r="507" spans="1:10" ht="15" customHeight="1" outlineLevel="1" x14ac:dyDescent="0.25">
      <c r="A507" s="7"/>
      <c r="B507" s="6"/>
      <c r="C507" s="8" t="s">
        <v>473</v>
      </c>
      <c r="D507" s="7"/>
      <c r="E507" s="6">
        <f>SUBTOTAL(9,E505:E506)</f>
        <v>119</v>
      </c>
      <c r="F507" s="6"/>
      <c r="G507" s="6"/>
      <c r="H507" s="6"/>
      <c r="I507" s="6"/>
      <c r="J507" s="6">
        <f>SUBTOTAL(9,J505:J506)</f>
        <v>119</v>
      </c>
    </row>
    <row r="508" spans="1:10" ht="15" customHeight="1" outlineLevel="1" x14ac:dyDescent="0.25"/>
    <row r="509" spans="1:10" ht="15" customHeight="1" outlineLevel="1" x14ac:dyDescent="0.25"/>
    <row r="510" spans="1:10" ht="15" customHeight="1" outlineLevel="1" x14ac:dyDescent="0.25"/>
    <row r="511" spans="1:10" ht="15" customHeight="1" outlineLevel="1" x14ac:dyDescent="0.25"/>
    <row r="512" spans="1:10" ht="15" customHeight="1" outlineLevel="1" x14ac:dyDescent="0.25"/>
    <row r="513" ht="15" customHeight="1" outlineLevel="1" x14ac:dyDescent="0.25"/>
    <row r="514" ht="15" customHeight="1" outlineLevel="1" x14ac:dyDescent="0.25"/>
    <row r="515" ht="15" customHeight="1" outlineLevel="1" x14ac:dyDescent="0.25"/>
    <row r="516" ht="15" customHeight="1" outlineLevel="1" x14ac:dyDescent="0.25"/>
    <row r="517" ht="15" customHeight="1" outlineLevel="1" x14ac:dyDescent="0.25"/>
    <row r="518" ht="15" customHeight="1" outlineLevel="1" x14ac:dyDescent="0.25"/>
    <row r="519" ht="15" customHeight="1" outlineLevel="1" x14ac:dyDescent="0.25"/>
    <row r="520" ht="15" customHeight="1" outlineLevel="1" x14ac:dyDescent="0.25"/>
    <row r="521" ht="15" customHeight="1" outlineLevel="1" x14ac:dyDescent="0.25"/>
    <row r="522" ht="15" customHeight="1" outlineLevel="1" x14ac:dyDescent="0.25"/>
    <row r="523" ht="15" customHeight="1" outlineLevel="1" x14ac:dyDescent="0.25"/>
    <row r="524" ht="15" customHeight="1" outlineLevel="1" x14ac:dyDescent="0.25"/>
    <row r="525" ht="15" customHeight="1" outlineLevel="1" x14ac:dyDescent="0.25"/>
    <row r="526" ht="15" customHeight="1" outlineLevel="1" x14ac:dyDescent="0.25"/>
    <row r="527" ht="15" customHeight="1" outlineLevel="1" x14ac:dyDescent="0.25"/>
    <row r="528" ht="15" customHeight="1" outlineLevel="1" x14ac:dyDescent="0.25"/>
    <row r="529" ht="15" customHeight="1" outlineLevel="1" x14ac:dyDescent="0.25"/>
    <row r="530" ht="15" customHeight="1" outlineLevel="1" x14ac:dyDescent="0.25"/>
    <row r="531" ht="15" customHeight="1" outlineLevel="1" x14ac:dyDescent="0.25"/>
    <row r="532" ht="15" customHeight="1" outlineLevel="1" x14ac:dyDescent="0.25"/>
    <row r="533" ht="15" customHeight="1" outlineLevel="1" x14ac:dyDescent="0.25"/>
    <row r="534" ht="15" customHeight="1" outlineLevel="1" x14ac:dyDescent="0.25"/>
    <row r="535" ht="15" customHeight="1" outlineLevel="1" x14ac:dyDescent="0.25"/>
    <row r="536" ht="15" customHeight="1" outlineLevel="1" x14ac:dyDescent="0.25"/>
    <row r="537" ht="15" customHeight="1" outlineLevel="1" x14ac:dyDescent="0.25"/>
    <row r="538" ht="15" customHeight="1" outlineLevel="1" x14ac:dyDescent="0.25"/>
    <row r="539" ht="15" customHeight="1" outlineLevel="1" x14ac:dyDescent="0.25"/>
    <row r="540" ht="15" customHeight="1" outlineLevel="1" x14ac:dyDescent="0.25"/>
    <row r="541" ht="15" customHeight="1" outlineLevel="1" x14ac:dyDescent="0.25"/>
    <row r="542" ht="15" customHeight="1" outlineLevel="1" x14ac:dyDescent="0.25"/>
    <row r="543" ht="15" customHeight="1" outlineLevel="1" x14ac:dyDescent="0.25"/>
    <row r="544" ht="15" customHeight="1" outlineLevel="1" x14ac:dyDescent="0.25"/>
    <row r="545" ht="15" customHeight="1" outlineLevel="1" x14ac:dyDescent="0.25"/>
    <row r="546" ht="15" customHeight="1" outlineLevel="1" x14ac:dyDescent="0.25"/>
    <row r="547" ht="15" customHeight="1" outlineLevel="1" x14ac:dyDescent="0.25"/>
    <row r="548" ht="15" customHeight="1" outlineLevel="1" x14ac:dyDescent="0.25"/>
    <row r="549" ht="15" customHeight="1" outlineLevel="1" x14ac:dyDescent="0.25"/>
    <row r="550" ht="15" customHeight="1" outlineLevel="1" x14ac:dyDescent="0.25"/>
    <row r="551" ht="15" customHeight="1" outlineLevel="1" x14ac:dyDescent="0.25"/>
    <row r="552" ht="15" customHeight="1" outlineLevel="1" x14ac:dyDescent="0.25"/>
    <row r="553" ht="15" customHeight="1" outlineLevel="1" x14ac:dyDescent="0.25"/>
    <row r="554" ht="15" customHeight="1" outlineLevel="1" x14ac:dyDescent="0.25"/>
    <row r="555" ht="15" customHeight="1" outlineLevel="1" x14ac:dyDescent="0.25"/>
    <row r="556" ht="15" customHeight="1" outlineLevel="1" x14ac:dyDescent="0.25"/>
    <row r="557" ht="15" customHeight="1" outlineLevel="1" x14ac:dyDescent="0.25"/>
    <row r="558" ht="15" customHeight="1" outlineLevel="1" x14ac:dyDescent="0.25"/>
    <row r="559" ht="15" customHeight="1" outlineLevel="1" x14ac:dyDescent="0.25"/>
    <row r="560" ht="15" customHeight="1" outlineLevel="1" x14ac:dyDescent="0.25"/>
    <row r="561" ht="15" customHeight="1" outlineLevel="1" x14ac:dyDescent="0.25"/>
    <row r="562" ht="15" customHeight="1" outlineLevel="1" x14ac:dyDescent="0.25"/>
    <row r="563" ht="15" customHeight="1" outlineLevel="1" x14ac:dyDescent="0.25"/>
    <row r="564" ht="15" customHeight="1" outlineLevel="1" x14ac:dyDescent="0.25"/>
    <row r="565" ht="15" customHeight="1" outlineLevel="1" x14ac:dyDescent="0.25"/>
    <row r="566" ht="15" customHeight="1" outlineLevel="1" x14ac:dyDescent="0.25"/>
    <row r="567" ht="15" customHeight="1" outlineLevel="1" x14ac:dyDescent="0.25"/>
    <row r="568" ht="15" customHeight="1" outlineLevel="1" x14ac:dyDescent="0.25"/>
    <row r="569" ht="15" customHeight="1" outlineLevel="1" x14ac:dyDescent="0.25"/>
    <row r="570" ht="15" customHeight="1" outlineLevel="1" x14ac:dyDescent="0.25"/>
    <row r="571" ht="15" customHeight="1" outlineLevel="1" x14ac:dyDescent="0.25"/>
    <row r="572" ht="15" customHeight="1" outlineLevel="1" x14ac:dyDescent="0.25"/>
    <row r="573" ht="15" customHeight="1" outlineLevel="1" x14ac:dyDescent="0.25"/>
    <row r="574" ht="15" customHeight="1" outlineLevel="1" x14ac:dyDescent="0.25"/>
    <row r="575" ht="15" customHeight="1" outlineLevel="1" x14ac:dyDescent="0.25"/>
    <row r="576" ht="15" customHeight="1" outlineLevel="1" x14ac:dyDescent="0.25"/>
    <row r="577" ht="15" customHeight="1" outlineLevel="1" x14ac:dyDescent="0.25"/>
    <row r="578" ht="15" customHeight="1" outlineLevel="1" x14ac:dyDescent="0.25"/>
    <row r="579" ht="15" customHeight="1" outlineLevel="1" x14ac:dyDescent="0.25"/>
    <row r="580" ht="15" customHeight="1" outlineLevel="1" x14ac:dyDescent="0.25"/>
    <row r="581" ht="15" customHeight="1" outlineLevel="1" x14ac:dyDescent="0.25"/>
    <row r="582" ht="15" customHeight="1" outlineLevel="1" x14ac:dyDescent="0.25"/>
    <row r="583" ht="15" customHeight="1" outlineLevel="1" x14ac:dyDescent="0.25"/>
    <row r="584" ht="15" customHeight="1" outlineLevel="1" x14ac:dyDescent="0.25"/>
    <row r="585" ht="15" customHeight="1" outlineLevel="1" x14ac:dyDescent="0.25"/>
    <row r="586" ht="15" customHeight="1" outlineLevel="1" x14ac:dyDescent="0.25"/>
    <row r="587" ht="15" customHeight="1" outlineLevel="1" x14ac:dyDescent="0.25"/>
    <row r="588" ht="15" customHeight="1" outlineLevel="1" x14ac:dyDescent="0.25"/>
    <row r="589" ht="15" customHeight="1" outlineLevel="1" x14ac:dyDescent="0.25"/>
    <row r="590" ht="15" customHeight="1" outlineLevel="1" x14ac:dyDescent="0.25"/>
    <row r="591" ht="15" customHeight="1" outlineLevel="1" x14ac:dyDescent="0.25"/>
    <row r="592" ht="15" customHeight="1" outlineLevel="1" x14ac:dyDescent="0.25"/>
    <row r="593" spans="3:10" ht="15" customHeight="1" outlineLevel="1" x14ac:dyDescent="0.25">
      <c r="C593" s="9" t="s">
        <v>474</v>
      </c>
      <c r="E593">
        <f>SUBTOTAL(9,E2:E592)</f>
        <v>770660</v>
      </c>
      <c r="J593">
        <f>SUBTOTAL(9,J2:J592)</f>
        <v>788372</v>
      </c>
    </row>
  </sheetData>
  <sortState ref="A2:J509">
    <sortCondition ref="C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5"/>
  <sheetViews>
    <sheetView workbookViewId="0">
      <selection activeCell="E34" sqref="E34"/>
    </sheetView>
  </sheetViews>
  <sheetFormatPr defaultRowHeight="15" outlineLevelRow="2" x14ac:dyDescent="0.25"/>
  <cols>
    <col min="1" max="2" width="9.140625" customWidth="1"/>
    <col min="3" max="3" width="13.85546875" customWidth="1"/>
    <col min="4" max="10" width="9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outlineLevel="2" x14ac:dyDescent="0.25">
      <c r="A2" t="s">
        <v>13</v>
      </c>
      <c r="B2">
        <v>837</v>
      </c>
      <c r="C2" t="s">
        <v>11</v>
      </c>
      <c r="D2" t="s">
        <v>16</v>
      </c>
      <c r="E2">
        <v>1013</v>
      </c>
      <c r="F2">
        <v>805</v>
      </c>
      <c r="G2">
        <v>208</v>
      </c>
      <c r="H2">
        <v>0</v>
      </c>
      <c r="I2">
        <v>0</v>
      </c>
    </row>
    <row r="3" spans="1:10" outlineLevel="2" x14ac:dyDescent="0.25">
      <c r="A3" t="s">
        <v>10</v>
      </c>
      <c r="B3">
        <v>1</v>
      </c>
      <c r="C3" t="s">
        <v>11</v>
      </c>
      <c r="D3" t="s">
        <v>12</v>
      </c>
      <c r="E3">
        <v>5120</v>
      </c>
      <c r="F3">
        <v>2943</v>
      </c>
      <c r="G3">
        <v>1097</v>
      </c>
      <c r="H3">
        <v>875</v>
      </c>
      <c r="I3">
        <v>205</v>
      </c>
      <c r="J3">
        <v>5116</v>
      </c>
    </row>
    <row r="4" spans="1:10" outlineLevel="2" x14ac:dyDescent="0.25">
      <c r="A4" t="s">
        <v>13</v>
      </c>
      <c r="B4">
        <v>763</v>
      </c>
      <c r="C4" t="s">
        <v>11</v>
      </c>
      <c r="D4" t="s">
        <v>475</v>
      </c>
      <c r="E4">
        <v>325</v>
      </c>
      <c r="F4">
        <v>241</v>
      </c>
      <c r="G4">
        <v>84</v>
      </c>
      <c r="H4">
        <v>0</v>
      </c>
      <c r="I4">
        <v>0</v>
      </c>
      <c r="J4">
        <v>325</v>
      </c>
    </row>
    <row r="5" spans="1:10" outlineLevel="2" x14ac:dyDescent="0.25">
      <c r="A5" t="s">
        <v>13</v>
      </c>
      <c r="B5">
        <v>786</v>
      </c>
      <c r="C5" t="s">
        <v>11</v>
      </c>
      <c r="D5" t="s">
        <v>475</v>
      </c>
      <c r="E5">
        <v>209</v>
      </c>
      <c r="F5">
        <v>160</v>
      </c>
      <c r="G5">
        <v>49</v>
      </c>
      <c r="H5">
        <v>0</v>
      </c>
      <c r="I5">
        <v>0</v>
      </c>
      <c r="J5">
        <v>212</v>
      </c>
    </row>
    <row r="6" spans="1:10" outlineLevel="2" x14ac:dyDescent="0.25">
      <c r="A6" t="s">
        <v>13</v>
      </c>
      <c r="B6">
        <v>523</v>
      </c>
      <c r="C6" t="s">
        <v>11</v>
      </c>
      <c r="D6" t="s">
        <v>476</v>
      </c>
      <c r="E6">
        <v>712</v>
      </c>
      <c r="F6">
        <v>585</v>
      </c>
      <c r="G6">
        <v>127</v>
      </c>
      <c r="H6">
        <v>0</v>
      </c>
      <c r="I6">
        <v>0</v>
      </c>
    </row>
    <row r="7" spans="1:10" outlineLevel="1" x14ac:dyDescent="0.25">
      <c r="C7" s="9" t="s">
        <v>392</v>
      </c>
      <c r="E7">
        <f>SUBTOTAL(9,E2:E6)</f>
        <v>7379</v>
      </c>
      <c r="J7">
        <f>SUBTOTAL(9,J2:J6)</f>
        <v>5653</v>
      </c>
    </row>
    <row r="8" spans="1:10" outlineLevel="2" x14ac:dyDescent="0.25">
      <c r="A8" t="s">
        <v>13</v>
      </c>
      <c r="B8">
        <v>177</v>
      </c>
      <c r="C8" t="s">
        <v>20</v>
      </c>
      <c r="D8" t="s">
        <v>477</v>
      </c>
      <c r="E8">
        <v>67</v>
      </c>
      <c r="F8">
        <v>47</v>
      </c>
      <c r="G8">
        <v>20</v>
      </c>
      <c r="H8">
        <v>0</v>
      </c>
      <c r="I8">
        <v>0</v>
      </c>
      <c r="J8">
        <v>1702</v>
      </c>
    </row>
    <row r="9" spans="1:10" outlineLevel="1" x14ac:dyDescent="0.25">
      <c r="C9" s="9" t="s">
        <v>393</v>
      </c>
      <c r="E9">
        <f>SUBTOTAL(9,E8:E8)</f>
        <v>67</v>
      </c>
      <c r="J9">
        <f>SUBTOTAL(9,J8:J8)</f>
        <v>1702</v>
      </c>
    </row>
    <row r="10" spans="1:10" outlineLevel="2" x14ac:dyDescent="0.25">
      <c r="A10" t="s">
        <v>13</v>
      </c>
      <c r="B10">
        <v>864</v>
      </c>
      <c r="C10" t="s">
        <v>22</v>
      </c>
      <c r="D10" t="s">
        <v>23</v>
      </c>
      <c r="E10">
        <v>44</v>
      </c>
      <c r="F10">
        <v>36</v>
      </c>
      <c r="G10">
        <v>5</v>
      </c>
      <c r="H10">
        <v>2</v>
      </c>
      <c r="I10">
        <v>1</v>
      </c>
      <c r="J10">
        <v>44</v>
      </c>
    </row>
    <row r="11" spans="1:10" outlineLevel="2" x14ac:dyDescent="0.25">
      <c r="A11" t="s">
        <v>13</v>
      </c>
      <c r="B11">
        <v>769</v>
      </c>
      <c r="C11" t="s">
        <v>22</v>
      </c>
      <c r="D11" t="s">
        <v>23</v>
      </c>
      <c r="E11">
        <v>98</v>
      </c>
      <c r="F11">
        <v>87</v>
      </c>
      <c r="G11">
        <v>6</v>
      </c>
      <c r="H11">
        <v>4</v>
      </c>
      <c r="I11">
        <v>1</v>
      </c>
      <c r="J11">
        <v>98</v>
      </c>
    </row>
    <row r="12" spans="1:10" outlineLevel="1" x14ac:dyDescent="0.25">
      <c r="C12" s="9" t="s">
        <v>394</v>
      </c>
      <c r="E12">
        <f>SUBTOTAL(9,E10:E11)</f>
        <v>142</v>
      </c>
      <c r="J12">
        <f>SUBTOTAL(9,J10:J11)</f>
        <v>142</v>
      </c>
    </row>
    <row r="13" spans="1:10" outlineLevel="2" x14ac:dyDescent="0.25">
      <c r="A13" t="s">
        <v>13</v>
      </c>
      <c r="B13">
        <v>164</v>
      </c>
      <c r="C13" t="s">
        <v>24</v>
      </c>
      <c r="D13" t="s">
        <v>25</v>
      </c>
      <c r="E13">
        <v>100</v>
      </c>
      <c r="F13">
        <v>59</v>
      </c>
      <c r="G13">
        <v>14</v>
      </c>
      <c r="H13">
        <v>18</v>
      </c>
      <c r="I13">
        <v>9</v>
      </c>
      <c r="J13">
        <v>100</v>
      </c>
    </row>
    <row r="14" spans="1:10" outlineLevel="1" x14ac:dyDescent="0.25">
      <c r="C14" s="9" t="s">
        <v>395</v>
      </c>
      <c r="E14">
        <f>SUBTOTAL(9,E13:E13)</f>
        <v>100</v>
      </c>
      <c r="J14">
        <f>SUBTOTAL(9,J13:J13)</f>
        <v>100</v>
      </c>
    </row>
    <row r="15" spans="1:10" outlineLevel="2" x14ac:dyDescent="0.25">
      <c r="A15" t="s">
        <v>10</v>
      </c>
      <c r="B15">
        <v>4</v>
      </c>
      <c r="C15" t="s">
        <v>26</v>
      </c>
      <c r="D15" t="s">
        <v>27</v>
      </c>
      <c r="E15">
        <v>860</v>
      </c>
      <c r="F15">
        <v>493</v>
      </c>
      <c r="G15">
        <v>256</v>
      </c>
      <c r="H15">
        <v>41</v>
      </c>
      <c r="I15">
        <v>70</v>
      </c>
      <c r="J15">
        <v>860</v>
      </c>
    </row>
    <row r="16" spans="1:10" outlineLevel="1" x14ac:dyDescent="0.25">
      <c r="C16" s="9" t="s">
        <v>396</v>
      </c>
      <c r="E16">
        <f>SUBTOTAL(9,E15:E15)</f>
        <v>860</v>
      </c>
      <c r="J16">
        <f>SUBTOTAL(9,J15:J15)</f>
        <v>860</v>
      </c>
    </row>
    <row r="17" spans="1:10" outlineLevel="2" x14ac:dyDescent="0.25">
      <c r="A17" t="s">
        <v>13</v>
      </c>
      <c r="B17">
        <v>863</v>
      </c>
      <c r="C17" t="s">
        <v>28</v>
      </c>
      <c r="D17" t="s">
        <v>30</v>
      </c>
      <c r="E17">
        <v>219</v>
      </c>
      <c r="F17">
        <v>155</v>
      </c>
      <c r="G17">
        <v>36</v>
      </c>
      <c r="H17">
        <v>20</v>
      </c>
      <c r="I17">
        <v>8</v>
      </c>
      <c r="J17">
        <v>210</v>
      </c>
    </row>
    <row r="18" spans="1:10" outlineLevel="2" x14ac:dyDescent="0.25">
      <c r="A18" t="s">
        <v>13</v>
      </c>
      <c r="B18">
        <v>767</v>
      </c>
      <c r="C18" t="s">
        <v>28</v>
      </c>
      <c r="D18" t="s">
        <v>30</v>
      </c>
      <c r="E18">
        <v>347</v>
      </c>
      <c r="F18">
        <v>262</v>
      </c>
      <c r="G18">
        <v>85</v>
      </c>
      <c r="H18">
        <v>26</v>
      </c>
      <c r="I18">
        <v>5</v>
      </c>
      <c r="J18">
        <v>351</v>
      </c>
    </row>
    <row r="19" spans="1:10" outlineLevel="2" x14ac:dyDescent="0.25">
      <c r="A19" t="s">
        <v>13</v>
      </c>
      <c r="B19">
        <v>921</v>
      </c>
      <c r="C19" t="s">
        <v>28</v>
      </c>
      <c r="D19" t="s">
        <v>30</v>
      </c>
      <c r="E19">
        <v>4</v>
      </c>
      <c r="F19">
        <v>2</v>
      </c>
      <c r="G19">
        <v>0</v>
      </c>
      <c r="H19">
        <v>1</v>
      </c>
      <c r="I19">
        <v>1</v>
      </c>
      <c r="J19">
        <v>4</v>
      </c>
    </row>
    <row r="20" spans="1:10" outlineLevel="1" x14ac:dyDescent="0.25">
      <c r="C20" s="9" t="s">
        <v>397</v>
      </c>
      <c r="E20">
        <f>SUBTOTAL(9,E17:E19)</f>
        <v>570</v>
      </c>
      <c r="J20">
        <f>SUBTOTAL(9,J17:J19)</f>
        <v>565</v>
      </c>
    </row>
    <row r="21" spans="1:10" outlineLevel="2" x14ac:dyDescent="0.25">
      <c r="A21" t="s">
        <v>13</v>
      </c>
      <c r="B21">
        <v>861</v>
      </c>
      <c r="C21" t="s">
        <v>31</v>
      </c>
      <c r="D21" t="s">
        <v>32</v>
      </c>
      <c r="E21">
        <v>16</v>
      </c>
      <c r="F21">
        <v>12</v>
      </c>
      <c r="G21">
        <v>2</v>
      </c>
      <c r="H21">
        <v>0</v>
      </c>
      <c r="I21">
        <v>2</v>
      </c>
      <c r="J21">
        <v>16</v>
      </c>
    </row>
    <row r="22" spans="1:10" outlineLevel="2" x14ac:dyDescent="0.25">
      <c r="A22" t="s">
        <v>13</v>
      </c>
      <c r="B22">
        <v>243</v>
      </c>
      <c r="C22" t="s">
        <v>31</v>
      </c>
      <c r="D22" t="s">
        <v>32</v>
      </c>
      <c r="E22">
        <v>216</v>
      </c>
      <c r="F22">
        <v>172</v>
      </c>
      <c r="G22">
        <v>34</v>
      </c>
      <c r="H22">
        <v>6</v>
      </c>
      <c r="I22">
        <v>4</v>
      </c>
      <c r="J22">
        <v>216</v>
      </c>
    </row>
    <row r="23" spans="1:10" outlineLevel="2" x14ac:dyDescent="0.25">
      <c r="A23" t="s">
        <v>10</v>
      </c>
      <c r="B23">
        <v>60</v>
      </c>
      <c r="C23" t="s">
        <v>31</v>
      </c>
      <c r="D23" t="s">
        <v>33</v>
      </c>
      <c r="E23">
        <v>1587</v>
      </c>
      <c r="F23">
        <v>1018</v>
      </c>
      <c r="G23">
        <v>411</v>
      </c>
      <c r="H23">
        <v>56</v>
      </c>
      <c r="I23">
        <v>102</v>
      </c>
      <c r="J23">
        <v>1587</v>
      </c>
    </row>
    <row r="24" spans="1:10" outlineLevel="2" x14ac:dyDescent="0.25">
      <c r="A24" t="s">
        <v>13</v>
      </c>
      <c r="B24">
        <v>911</v>
      </c>
      <c r="C24" t="s">
        <v>31</v>
      </c>
      <c r="D24" t="s">
        <v>32</v>
      </c>
      <c r="E24">
        <v>7</v>
      </c>
      <c r="F24">
        <v>7</v>
      </c>
      <c r="G24">
        <v>0</v>
      </c>
      <c r="H24">
        <v>0</v>
      </c>
      <c r="I24">
        <v>0</v>
      </c>
      <c r="J24">
        <v>7</v>
      </c>
    </row>
    <row r="25" spans="1:10" outlineLevel="1" x14ac:dyDescent="0.25">
      <c r="C25" s="9" t="s">
        <v>398</v>
      </c>
      <c r="E25">
        <f>SUBTOTAL(9,E21:E24)</f>
        <v>1826</v>
      </c>
      <c r="J25">
        <f>SUBTOTAL(9,J21:J24)</f>
        <v>1826</v>
      </c>
    </row>
    <row r="26" spans="1:10" outlineLevel="2" x14ac:dyDescent="0.25">
      <c r="A26" t="s">
        <v>13</v>
      </c>
      <c r="B26">
        <v>236</v>
      </c>
      <c r="C26" t="s">
        <v>36</v>
      </c>
      <c r="D26" t="s">
        <v>478</v>
      </c>
      <c r="E26">
        <v>73</v>
      </c>
      <c r="F26">
        <v>63</v>
      </c>
      <c r="G26">
        <v>10</v>
      </c>
      <c r="H26">
        <v>0</v>
      </c>
      <c r="I26">
        <v>0</v>
      </c>
      <c r="J26">
        <v>73</v>
      </c>
    </row>
    <row r="27" spans="1:10" outlineLevel="2" x14ac:dyDescent="0.25">
      <c r="A27" t="s">
        <v>13</v>
      </c>
      <c r="B27">
        <v>878</v>
      </c>
      <c r="C27" t="s">
        <v>36</v>
      </c>
      <c r="D27" t="s">
        <v>479</v>
      </c>
      <c r="E27">
        <v>313</v>
      </c>
      <c r="F27">
        <v>259</v>
      </c>
      <c r="G27">
        <v>54</v>
      </c>
      <c r="H27">
        <v>0</v>
      </c>
      <c r="I27">
        <v>0</v>
      </c>
      <c r="J27">
        <v>287</v>
      </c>
    </row>
    <row r="28" spans="1:10" outlineLevel="1" x14ac:dyDescent="0.25">
      <c r="C28" s="9" t="s">
        <v>400</v>
      </c>
      <c r="E28">
        <f>SUBTOTAL(9,E26:E27)</f>
        <v>386</v>
      </c>
      <c r="J28">
        <f>SUBTOTAL(9,J26:J27)</f>
        <v>360</v>
      </c>
    </row>
    <row r="29" spans="1:10" outlineLevel="2" x14ac:dyDescent="0.25">
      <c r="A29" t="s">
        <v>10</v>
      </c>
      <c r="B29">
        <v>10</v>
      </c>
      <c r="C29" t="s">
        <v>38</v>
      </c>
      <c r="D29" t="s">
        <v>480</v>
      </c>
      <c r="E29">
        <v>2840</v>
      </c>
      <c r="F29">
        <v>1941</v>
      </c>
      <c r="G29">
        <v>587</v>
      </c>
      <c r="H29">
        <v>198</v>
      </c>
      <c r="I29">
        <v>114</v>
      </c>
      <c r="J29">
        <v>2563</v>
      </c>
    </row>
    <row r="30" spans="1:10" outlineLevel="2" x14ac:dyDescent="0.25">
      <c r="A30" t="s">
        <v>13</v>
      </c>
      <c r="B30">
        <v>262</v>
      </c>
      <c r="C30" t="s">
        <v>38</v>
      </c>
      <c r="D30" t="s">
        <v>481</v>
      </c>
      <c r="E30">
        <v>785</v>
      </c>
      <c r="F30">
        <v>506</v>
      </c>
      <c r="G30">
        <v>279</v>
      </c>
      <c r="H30">
        <v>0</v>
      </c>
      <c r="I30">
        <v>0</v>
      </c>
      <c r="J30">
        <v>785</v>
      </c>
    </row>
    <row r="31" spans="1:10" outlineLevel="2" x14ac:dyDescent="0.25">
      <c r="A31" t="s">
        <v>13</v>
      </c>
      <c r="B31">
        <v>571</v>
      </c>
      <c r="C31" t="s">
        <v>38</v>
      </c>
      <c r="D31" t="s">
        <v>39</v>
      </c>
      <c r="E31">
        <v>1080</v>
      </c>
      <c r="F31">
        <v>725</v>
      </c>
      <c r="G31">
        <v>296</v>
      </c>
      <c r="H31">
        <v>22</v>
      </c>
      <c r="I31">
        <v>37</v>
      </c>
    </row>
    <row r="32" spans="1:10" outlineLevel="2" x14ac:dyDescent="0.25">
      <c r="A32" t="s">
        <v>10</v>
      </c>
      <c r="B32">
        <v>32</v>
      </c>
      <c r="C32" t="s">
        <v>38</v>
      </c>
      <c r="D32" t="s">
        <v>39</v>
      </c>
      <c r="E32">
        <v>1079</v>
      </c>
      <c r="F32">
        <v>728</v>
      </c>
      <c r="G32">
        <v>295</v>
      </c>
      <c r="H32">
        <v>21</v>
      </c>
      <c r="I32">
        <v>35</v>
      </c>
      <c r="J32">
        <v>1079</v>
      </c>
    </row>
    <row r="33" spans="1:10" outlineLevel="1" x14ac:dyDescent="0.25">
      <c r="C33" s="9" t="s">
        <v>401</v>
      </c>
      <c r="E33">
        <f>SUBTOTAL(9,E29:E32)</f>
        <v>5784</v>
      </c>
      <c r="J33">
        <f>SUBTOTAL(9,J29:J32)</f>
        <v>4427</v>
      </c>
    </row>
    <row r="34" spans="1:10" outlineLevel="2" x14ac:dyDescent="0.25">
      <c r="A34" t="s">
        <v>10</v>
      </c>
      <c r="B34">
        <v>123</v>
      </c>
      <c r="C34" t="s">
        <v>42</v>
      </c>
      <c r="D34" t="s">
        <v>44</v>
      </c>
      <c r="E34">
        <v>1751</v>
      </c>
      <c r="F34">
        <v>388</v>
      </c>
      <c r="G34">
        <v>232</v>
      </c>
      <c r="H34">
        <v>578</v>
      </c>
      <c r="I34">
        <v>553</v>
      </c>
      <c r="J34">
        <v>1751</v>
      </c>
    </row>
    <row r="35" spans="1:10" outlineLevel="2" x14ac:dyDescent="0.25">
      <c r="A35" t="s">
        <v>13</v>
      </c>
      <c r="B35">
        <v>377</v>
      </c>
      <c r="C35" t="s">
        <v>42</v>
      </c>
      <c r="D35" t="s">
        <v>49</v>
      </c>
      <c r="E35">
        <v>4900</v>
      </c>
      <c r="F35">
        <v>2434</v>
      </c>
      <c r="G35">
        <v>2466</v>
      </c>
      <c r="H35">
        <v>0</v>
      </c>
      <c r="I35">
        <v>0</v>
      </c>
    </row>
    <row r="36" spans="1:10" outlineLevel="2" x14ac:dyDescent="0.25">
      <c r="A36" t="s">
        <v>10</v>
      </c>
      <c r="B36">
        <v>122</v>
      </c>
      <c r="C36" t="s">
        <v>42</v>
      </c>
      <c r="D36" t="s">
        <v>51</v>
      </c>
      <c r="E36">
        <v>7550</v>
      </c>
      <c r="F36">
        <v>2725</v>
      </c>
      <c r="G36">
        <v>1257</v>
      </c>
      <c r="H36">
        <v>2299</v>
      </c>
      <c r="I36">
        <v>1269</v>
      </c>
      <c r="J36">
        <v>7536</v>
      </c>
    </row>
    <row r="37" spans="1:10" outlineLevel="2" x14ac:dyDescent="0.25">
      <c r="A37" t="s">
        <v>13</v>
      </c>
      <c r="B37">
        <v>541</v>
      </c>
      <c r="C37" t="s">
        <v>42</v>
      </c>
      <c r="D37" t="s">
        <v>45</v>
      </c>
      <c r="E37">
        <v>2273</v>
      </c>
      <c r="F37">
        <v>1940</v>
      </c>
      <c r="G37">
        <v>333</v>
      </c>
      <c r="H37">
        <v>0</v>
      </c>
      <c r="I37">
        <v>0</v>
      </c>
      <c r="J37">
        <v>2273</v>
      </c>
    </row>
    <row r="38" spans="1:10" outlineLevel="2" x14ac:dyDescent="0.25">
      <c r="A38" t="s">
        <v>13</v>
      </c>
      <c r="B38">
        <v>854</v>
      </c>
      <c r="C38" t="s">
        <v>42</v>
      </c>
      <c r="D38" t="s">
        <v>45</v>
      </c>
      <c r="E38">
        <v>727</v>
      </c>
      <c r="F38">
        <v>641</v>
      </c>
      <c r="G38">
        <v>86</v>
      </c>
      <c r="H38">
        <v>0</v>
      </c>
      <c r="I38">
        <v>0</v>
      </c>
      <c r="J38">
        <v>727</v>
      </c>
    </row>
    <row r="39" spans="1:10" outlineLevel="2" x14ac:dyDescent="0.25">
      <c r="A39" t="s">
        <v>13</v>
      </c>
      <c r="B39">
        <v>128</v>
      </c>
      <c r="C39" t="s">
        <v>42</v>
      </c>
      <c r="D39" t="s">
        <v>482</v>
      </c>
      <c r="E39">
        <v>2741</v>
      </c>
      <c r="F39">
        <v>2301</v>
      </c>
      <c r="G39">
        <v>440</v>
      </c>
      <c r="H39">
        <v>0</v>
      </c>
      <c r="I39">
        <v>0</v>
      </c>
    </row>
    <row r="40" spans="1:10" outlineLevel="2" x14ac:dyDescent="0.25">
      <c r="A40" t="s">
        <v>13</v>
      </c>
      <c r="B40">
        <v>127</v>
      </c>
      <c r="C40" t="s">
        <v>42</v>
      </c>
      <c r="D40" t="s">
        <v>482</v>
      </c>
      <c r="E40">
        <v>5197</v>
      </c>
      <c r="F40">
        <v>4363</v>
      </c>
      <c r="G40">
        <v>834</v>
      </c>
      <c r="H40">
        <v>0</v>
      </c>
      <c r="I40">
        <v>0</v>
      </c>
      <c r="J40">
        <v>7938</v>
      </c>
    </row>
    <row r="41" spans="1:10" outlineLevel="2" x14ac:dyDescent="0.25">
      <c r="A41" t="s">
        <v>13</v>
      </c>
      <c r="B41">
        <v>970</v>
      </c>
      <c r="C41" t="s">
        <v>42</v>
      </c>
      <c r="D41" t="s">
        <v>45</v>
      </c>
      <c r="E41">
        <v>166</v>
      </c>
      <c r="F41">
        <v>149</v>
      </c>
      <c r="G41">
        <v>17</v>
      </c>
      <c r="H41">
        <v>0</v>
      </c>
      <c r="I41">
        <v>0</v>
      </c>
    </row>
    <row r="42" spans="1:10" outlineLevel="2" x14ac:dyDescent="0.25">
      <c r="A42" t="s">
        <v>13</v>
      </c>
      <c r="B42">
        <v>143</v>
      </c>
      <c r="C42" t="s">
        <v>42</v>
      </c>
      <c r="D42" t="s">
        <v>483</v>
      </c>
      <c r="E42">
        <v>655</v>
      </c>
      <c r="F42">
        <v>647</v>
      </c>
      <c r="G42">
        <v>8</v>
      </c>
      <c r="H42">
        <v>0</v>
      </c>
      <c r="I42">
        <v>0</v>
      </c>
    </row>
    <row r="43" spans="1:10" outlineLevel="2" x14ac:dyDescent="0.25">
      <c r="A43" t="s">
        <v>13</v>
      </c>
      <c r="B43">
        <v>111</v>
      </c>
      <c r="C43" t="s">
        <v>42</v>
      </c>
      <c r="D43" t="s">
        <v>49</v>
      </c>
      <c r="E43">
        <v>5398</v>
      </c>
      <c r="F43">
        <v>3509</v>
      </c>
      <c r="G43">
        <v>1889</v>
      </c>
      <c r="H43">
        <v>0</v>
      </c>
      <c r="I43">
        <v>0</v>
      </c>
      <c r="J43">
        <v>10298</v>
      </c>
    </row>
    <row r="44" spans="1:10" outlineLevel="2" x14ac:dyDescent="0.25">
      <c r="A44" t="s">
        <v>13</v>
      </c>
      <c r="B44">
        <v>114</v>
      </c>
      <c r="C44" t="s">
        <v>42</v>
      </c>
      <c r="D44" t="s">
        <v>46</v>
      </c>
      <c r="E44">
        <v>3192</v>
      </c>
      <c r="F44">
        <v>1992</v>
      </c>
      <c r="G44">
        <v>1200</v>
      </c>
      <c r="H44">
        <v>0</v>
      </c>
      <c r="I44">
        <v>0</v>
      </c>
      <c r="J44">
        <v>3192</v>
      </c>
    </row>
    <row r="45" spans="1:10" outlineLevel="1" x14ac:dyDescent="0.25">
      <c r="C45" s="9" t="s">
        <v>402</v>
      </c>
      <c r="E45">
        <f>SUBTOTAL(9,E34:E44)</f>
        <v>34550</v>
      </c>
      <c r="J45">
        <f>SUBTOTAL(9,J34:J44)</f>
        <v>33715</v>
      </c>
    </row>
    <row r="46" spans="1:10" outlineLevel="2" x14ac:dyDescent="0.25">
      <c r="A46" t="s">
        <v>13</v>
      </c>
      <c r="B46">
        <v>157</v>
      </c>
      <c r="C46" t="s">
        <v>52</v>
      </c>
      <c r="D46" t="s">
        <v>484</v>
      </c>
      <c r="E46">
        <v>2351</v>
      </c>
      <c r="F46">
        <v>1550</v>
      </c>
      <c r="G46">
        <v>801</v>
      </c>
      <c r="H46">
        <v>0</v>
      </c>
      <c r="I46">
        <v>0</v>
      </c>
      <c r="J46">
        <v>2351</v>
      </c>
    </row>
    <row r="47" spans="1:10" outlineLevel="2" x14ac:dyDescent="0.25">
      <c r="A47" t="s">
        <v>10</v>
      </c>
      <c r="B47">
        <v>191</v>
      </c>
      <c r="C47" t="s">
        <v>52</v>
      </c>
      <c r="D47" t="s">
        <v>485</v>
      </c>
      <c r="E47">
        <v>3522</v>
      </c>
      <c r="F47">
        <v>1446</v>
      </c>
      <c r="G47">
        <v>982</v>
      </c>
      <c r="H47">
        <v>922</v>
      </c>
      <c r="I47">
        <v>172</v>
      </c>
    </row>
    <row r="48" spans="1:10" outlineLevel="2" x14ac:dyDescent="0.25">
      <c r="A48" t="s">
        <v>13</v>
      </c>
      <c r="B48">
        <v>162</v>
      </c>
      <c r="C48" t="s">
        <v>52</v>
      </c>
      <c r="D48" t="s">
        <v>486</v>
      </c>
      <c r="E48">
        <v>945</v>
      </c>
      <c r="F48">
        <v>844</v>
      </c>
      <c r="G48">
        <v>101</v>
      </c>
      <c r="H48">
        <v>0</v>
      </c>
      <c r="I48">
        <v>0</v>
      </c>
      <c r="J48">
        <v>945</v>
      </c>
    </row>
    <row r="49" spans="1:10" outlineLevel="1" x14ac:dyDescent="0.25">
      <c r="C49" s="9" t="s">
        <v>403</v>
      </c>
      <c r="E49">
        <f>SUBTOTAL(9,E46:E48)</f>
        <v>6818</v>
      </c>
      <c r="J49">
        <f>SUBTOTAL(9,J46:J48)</f>
        <v>3296</v>
      </c>
    </row>
    <row r="50" spans="1:10" outlineLevel="2" x14ac:dyDescent="0.25">
      <c r="A50" t="s">
        <v>13</v>
      </c>
      <c r="B50">
        <v>696</v>
      </c>
      <c r="C50" t="s">
        <v>57</v>
      </c>
      <c r="D50" t="s">
        <v>64</v>
      </c>
      <c r="E50">
        <v>158</v>
      </c>
      <c r="F50">
        <v>112</v>
      </c>
      <c r="G50">
        <v>46</v>
      </c>
      <c r="H50">
        <v>0</v>
      </c>
      <c r="I50">
        <v>0</v>
      </c>
      <c r="J50">
        <v>158</v>
      </c>
    </row>
    <row r="51" spans="1:10" outlineLevel="2" x14ac:dyDescent="0.25">
      <c r="A51" t="s">
        <v>13</v>
      </c>
      <c r="B51">
        <v>378</v>
      </c>
      <c r="C51" t="s">
        <v>57</v>
      </c>
      <c r="D51" t="s">
        <v>58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10" outlineLevel="2" x14ac:dyDescent="0.25">
      <c r="A52" t="s">
        <v>10</v>
      </c>
      <c r="B52">
        <v>15</v>
      </c>
      <c r="C52" t="s">
        <v>57</v>
      </c>
      <c r="D52" t="s">
        <v>63</v>
      </c>
      <c r="E52">
        <v>21485</v>
      </c>
      <c r="F52">
        <v>8650</v>
      </c>
      <c r="G52">
        <v>7562</v>
      </c>
      <c r="H52">
        <v>2280</v>
      </c>
      <c r="I52">
        <v>2993</v>
      </c>
      <c r="J52">
        <v>21215</v>
      </c>
    </row>
    <row r="53" spans="1:10" outlineLevel="2" x14ac:dyDescent="0.25">
      <c r="A53" t="s">
        <v>13</v>
      </c>
      <c r="B53">
        <v>789</v>
      </c>
      <c r="C53" t="s">
        <v>57</v>
      </c>
      <c r="D53" t="s">
        <v>487</v>
      </c>
      <c r="E53">
        <v>948</v>
      </c>
      <c r="F53">
        <v>948</v>
      </c>
      <c r="G53">
        <v>0</v>
      </c>
      <c r="H53">
        <v>0</v>
      </c>
      <c r="I53">
        <v>0</v>
      </c>
      <c r="J53">
        <v>948</v>
      </c>
    </row>
    <row r="54" spans="1:10" outlineLevel="2" x14ac:dyDescent="0.25">
      <c r="A54" t="s">
        <v>13</v>
      </c>
      <c r="B54">
        <v>719</v>
      </c>
      <c r="C54" t="s">
        <v>57</v>
      </c>
      <c r="D54" t="s">
        <v>488</v>
      </c>
      <c r="E54">
        <v>259</v>
      </c>
      <c r="F54">
        <v>217</v>
      </c>
      <c r="G54">
        <v>42</v>
      </c>
      <c r="H54">
        <v>0</v>
      </c>
      <c r="I54">
        <v>0</v>
      </c>
    </row>
    <row r="55" spans="1:10" outlineLevel="2" x14ac:dyDescent="0.25">
      <c r="A55" t="s">
        <v>13</v>
      </c>
      <c r="B55">
        <v>932</v>
      </c>
      <c r="C55" t="s">
        <v>57</v>
      </c>
      <c r="D55" t="s">
        <v>488</v>
      </c>
      <c r="E55">
        <v>224</v>
      </c>
      <c r="F55">
        <v>192</v>
      </c>
      <c r="G55">
        <v>32</v>
      </c>
      <c r="H55">
        <v>0</v>
      </c>
      <c r="I55">
        <v>0</v>
      </c>
    </row>
    <row r="56" spans="1:10" outlineLevel="2" x14ac:dyDescent="0.25">
      <c r="A56" t="s">
        <v>13</v>
      </c>
      <c r="B56">
        <v>115</v>
      </c>
      <c r="C56" t="s">
        <v>57</v>
      </c>
      <c r="D56" t="s">
        <v>61</v>
      </c>
      <c r="E56">
        <v>98</v>
      </c>
      <c r="F56">
        <v>86</v>
      </c>
      <c r="G56">
        <v>12</v>
      </c>
      <c r="H56">
        <v>0</v>
      </c>
      <c r="I56">
        <v>0</v>
      </c>
      <c r="J56">
        <v>98</v>
      </c>
    </row>
    <row r="57" spans="1:10" outlineLevel="2" x14ac:dyDescent="0.25">
      <c r="A57" t="s">
        <v>13</v>
      </c>
      <c r="B57">
        <v>129</v>
      </c>
      <c r="C57" t="s">
        <v>57</v>
      </c>
      <c r="D57" t="s">
        <v>488</v>
      </c>
      <c r="E57">
        <v>1510</v>
      </c>
      <c r="F57">
        <v>1273</v>
      </c>
      <c r="G57">
        <v>237</v>
      </c>
      <c r="H57">
        <v>0</v>
      </c>
      <c r="I57">
        <v>0</v>
      </c>
      <c r="J57">
        <v>1994</v>
      </c>
    </row>
    <row r="58" spans="1:10" outlineLevel="2" x14ac:dyDescent="0.25">
      <c r="A58" t="s">
        <v>13</v>
      </c>
      <c r="B58">
        <v>147</v>
      </c>
      <c r="C58" t="s">
        <v>57</v>
      </c>
      <c r="D58" t="s">
        <v>65</v>
      </c>
      <c r="E58">
        <v>767</v>
      </c>
      <c r="F58">
        <v>603</v>
      </c>
      <c r="G58">
        <v>164</v>
      </c>
      <c r="H58">
        <v>0</v>
      </c>
      <c r="I58">
        <v>0</v>
      </c>
      <c r="J58">
        <v>767</v>
      </c>
    </row>
    <row r="59" spans="1:10" outlineLevel="1" x14ac:dyDescent="0.25">
      <c r="C59" s="9" t="s">
        <v>404</v>
      </c>
      <c r="E59">
        <f>SUBTOTAL(9,E50:E58)</f>
        <v>25449</v>
      </c>
      <c r="J59">
        <f>SUBTOTAL(9,J50:J58)</f>
        <v>25180</v>
      </c>
    </row>
    <row r="60" spans="1:10" outlineLevel="2" x14ac:dyDescent="0.25">
      <c r="A60" t="s">
        <v>10</v>
      </c>
      <c r="B60">
        <v>20</v>
      </c>
      <c r="C60" t="s">
        <v>66</v>
      </c>
      <c r="D60" t="s">
        <v>489</v>
      </c>
      <c r="E60">
        <v>2141</v>
      </c>
      <c r="F60">
        <v>942</v>
      </c>
      <c r="G60">
        <v>756</v>
      </c>
      <c r="H60">
        <v>312</v>
      </c>
      <c r="I60">
        <v>131</v>
      </c>
      <c r="J60">
        <v>2141</v>
      </c>
    </row>
    <row r="61" spans="1:10" outlineLevel="2" x14ac:dyDescent="0.25">
      <c r="A61" t="s">
        <v>13</v>
      </c>
      <c r="B61">
        <v>161</v>
      </c>
      <c r="C61" t="s">
        <v>66</v>
      </c>
      <c r="D61" t="s">
        <v>490</v>
      </c>
      <c r="E61">
        <v>1283</v>
      </c>
      <c r="F61">
        <v>1137</v>
      </c>
      <c r="G61">
        <v>146</v>
      </c>
      <c r="H61">
        <v>0</v>
      </c>
      <c r="I61">
        <v>0</v>
      </c>
      <c r="J61">
        <v>1283</v>
      </c>
    </row>
    <row r="62" spans="1:10" outlineLevel="2" x14ac:dyDescent="0.25">
      <c r="A62" t="s">
        <v>13</v>
      </c>
      <c r="B62">
        <v>927</v>
      </c>
      <c r="C62" t="s">
        <v>66</v>
      </c>
      <c r="D62" t="s">
        <v>491</v>
      </c>
      <c r="E62">
        <v>115</v>
      </c>
      <c r="F62">
        <v>115</v>
      </c>
      <c r="G62">
        <v>0</v>
      </c>
      <c r="H62">
        <v>0</v>
      </c>
      <c r="I62">
        <v>0</v>
      </c>
      <c r="J62">
        <v>115</v>
      </c>
    </row>
    <row r="63" spans="1:10" outlineLevel="1" x14ac:dyDescent="0.25">
      <c r="C63" s="9" t="s">
        <v>405</v>
      </c>
      <c r="E63">
        <f>SUBTOTAL(9,E60:E62)</f>
        <v>3539</v>
      </c>
      <c r="J63">
        <f>SUBTOTAL(9,J60:J62)</f>
        <v>3539</v>
      </c>
    </row>
    <row r="64" spans="1:10" outlineLevel="2" x14ac:dyDescent="0.25">
      <c r="A64" t="s">
        <v>10</v>
      </c>
      <c r="B64">
        <v>62</v>
      </c>
      <c r="C64" t="s">
        <v>69</v>
      </c>
      <c r="D64" t="s">
        <v>70</v>
      </c>
      <c r="E64">
        <v>3640</v>
      </c>
      <c r="F64">
        <v>1703</v>
      </c>
      <c r="G64">
        <v>1218</v>
      </c>
      <c r="H64">
        <v>310</v>
      </c>
      <c r="I64">
        <v>409</v>
      </c>
      <c r="J64">
        <v>3640</v>
      </c>
    </row>
    <row r="65" spans="1:10" outlineLevel="2" x14ac:dyDescent="0.25">
      <c r="A65" t="s">
        <v>13</v>
      </c>
      <c r="B65">
        <v>535</v>
      </c>
      <c r="C65" t="s">
        <v>69</v>
      </c>
      <c r="D65" t="s">
        <v>72</v>
      </c>
      <c r="E65">
        <v>0</v>
      </c>
      <c r="F65">
        <v>0</v>
      </c>
      <c r="G65">
        <v>0</v>
      </c>
      <c r="H65">
        <v>0</v>
      </c>
      <c r="I65">
        <v>0</v>
      </c>
    </row>
    <row r="66" spans="1:10" outlineLevel="2" x14ac:dyDescent="0.25">
      <c r="A66" t="s">
        <v>13</v>
      </c>
      <c r="B66">
        <v>358</v>
      </c>
      <c r="C66" t="s">
        <v>69</v>
      </c>
      <c r="D66" t="s">
        <v>70</v>
      </c>
      <c r="E66">
        <v>96</v>
      </c>
      <c r="F66">
        <v>94</v>
      </c>
      <c r="G66">
        <v>2</v>
      </c>
      <c r="H66">
        <v>0</v>
      </c>
      <c r="I66">
        <v>0</v>
      </c>
      <c r="J66">
        <v>96</v>
      </c>
    </row>
    <row r="67" spans="1:10" outlineLevel="2" x14ac:dyDescent="0.25">
      <c r="A67" t="s">
        <v>13</v>
      </c>
      <c r="B67">
        <v>734</v>
      </c>
      <c r="C67" t="s">
        <v>69</v>
      </c>
      <c r="D67" t="s">
        <v>73</v>
      </c>
      <c r="E67">
        <v>800</v>
      </c>
      <c r="F67">
        <v>800</v>
      </c>
      <c r="G67">
        <v>0</v>
      </c>
      <c r="H67">
        <v>0</v>
      </c>
      <c r="I67">
        <v>0</v>
      </c>
      <c r="J67">
        <v>800</v>
      </c>
    </row>
    <row r="68" spans="1:10" outlineLevel="1" x14ac:dyDescent="0.25">
      <c r="C68" s="9" t="s">
        <v>406</v>
      </c>
      <c r="E68">
        <f>SUBTOTAL(9,E64:E67)</f>
        <v>4536</v>
      </c>
      <c r="J68">
        <f>SUBTOTAL(9,J64:J67)</f>
        <v>4536</v>
      </c>
    </row>
    <row r="69" spans="1:10" outlineLevel="2" x14ac:dyDescent="0.25">
      <c r="A69" t="s">
        <v>13</v>
      </c>
      <c r="B69">
        <v>974</v>
      </c>
      <c r="C69" t="s">
        <v>74</v>
      </c>
      <c r="D69" t="s">
        <v>492</v>
      </c>
      <c r="E69">
        <v>2378</v>
      </c>
      <c r="F69">
        <v>2081</v>
      </c>
      <c r="G69">
        <v>297</v>
      </c>
      <c r="H69">
        <v>0</v>
      </c>
      <c r="I69">
        <v>0</v>
      </c>
    </row>
    <row r="70" spans="1:10" outlineLevel="2" x14ac:dyDescent="0.25">
      <c r="A70" t="s">
        <v>13</v>
      </c>
      <c r="B70">
        <v>160</v>
      </c>
      <c r="C70" t="s">
        <v>74</v>
      </c>
      <c r="D70" t="s">
        <v>493</v>
      </c>
      <c r="E70">
        <v>754</v>
      </c>
      <c r="F70">
        <v>754</v>
      </c>
      <c r="G70">
        <v>147</v>
      </c>
      <c r="H70">
        <v>0</v>
      </c>
      <c r="I70">
        <v>0</v>
      </c>
      <c r="J70">
        <v>754</v>
      </c>
    </row>
    <row r="71" spans="1:10" outlineLevel="2" x14ac:dyDescent="0.25">
      <c r="A71" t="s">
        <v>10</v>
      </c>
      <c r="B71">
        <v>77</v>
      </c>
      <c r="C71" t="s">
        <v>74</v>
      </c>
      <c r="D71" t="s">
        <v>76</v>
      </c>
      <c r="E71">
        <v>3831</v>
      </c>
      <c r="F71">
        <v>1783</v>
      </c>
      <c r="G71">
        <v>1280</v>
      </c>
      <c r="H71">
        <v>338</v>
      </c>
      <c r="I71">
        <v>425</v>
      </c>
      <c r="J71">
        <v>5680</v>
      </c>
    </row>
    <row r="72" spans="1:10" outlineLevel="2" x14ac:dyDescent="0.25">
      <c r="A72" t="s">
        <v>10</v>
      </c>
      <c r="B72">
        <v>179</v>
      </c>
      <c r="C72" t="s">
        <v>74</v>
      </c>
      <c r="D72" t="s">
        <v>80</v>
      </c>
      <c r="E72">
        <v>4936</v>
      </c>
      <c r="F72">
        <v>2231</v>
      </c>
      <c r="G72">
        <v>1734</v>
      </c>
      <c r="H72">
        <v>550</v>
      </c>
      <c r="I72">
        <v>421</v>
      </c>
    </row>
    <row r="73" spans="1:10" outlineLevel="2" x14ac:dyDescent="0.25">
      <c r="A73" t="s">
        <v>13</v>
      </c>
      <c r="B73">
        <v>176</v>
      </c>
      <c r="C73" t="s">
        <v>74</v>
      </c>
      <c r="D73" t="s">
        <v>494</v>
      </c>
      <c r="E73">
        <v>1702</v>
      </c>
      <c r="F73">
        <v>976</v>
      </c>
      <c r="G73">
        <v>726</v>
      </c>
      <c r="H73">
        <v>0</v>
      </c>
      <c r="I73">
        <v>0</v>
      </c>
      <c r="J73">
        <v>1702</v>
      </c>
    </row>
    <row r="74" spans="1:10" outlineLevel="2" x14ac:dyDescent="0.25">
      <c r="A74" t="s">
        <v>13</v>
      </c>
      <c r="B74">
        <v>159</v>
      </c>
      <c r="C74" t="s">
        <v>74</v>
      </c>
      <c r="D74" t="s">
        <v>495</v>
      </c>
      <c r="E74">
        <v>1488</v>
      </c>
      <c r="F74">
        <v>1290</v>
      </c>
      <c r="G74">
        <v>198</v>
      </c>
      <c r="H74">
        <v>0</v>
      </c>
      <c r="I74">
        <v>0</v>
      </c>
      <c r="J74">
        <v>1488</v>
      </c>
    </row>
    <row r="75" spans="1:10" outlineLevel="2" x14ac:dyDescent="0.25">
      <c r="A75" t="s">
        <v>13</v>
      </c>
      <c r="B75">
        <v>337</v>
      </c>
      <c r="C75" t="s">
        <v>74</v>
      </c>
      <c r="D75" t="s">
        <v>496</v>
      </c>
      <c r="E75">
        <v>438</v>
      </c>
      <c r="F75">
        <v>191</v>
      </c>
      <c r="G75">
        <v>247</v>
      </c>
      <c r="H75">
        <v>0</v>
      </c>
      <c r="I75">
        <v>0</v>
      </c>
      <c r="J75">
        <v>438</v>
      </c>
    </row>
    <row r="76" spans="1:10" outlineLevel="1" x14ac:dyDescent="0.25">
      <c r="C76" s="9" t="s">
        <v>407</v>
      </c>
      <c r="E76">
        <f>SUBTOTAL(9,E69:E75)</f>
        <v>15527</v>
      </c>
      <c r="J76">
        <f>SUBTOTAL(9,J69:J75)</f>
        <v>10062</v>
      </c>
    </row>
    <row r="77" spans="1:10" outlineLevel="2" x14ac:dyDescent="0.25">
      <c r="A77" t="s">
        <v>13</v>
      </c>
      <c r="B77">
        <v>872</v>
      </c>
      <c r="C77" t="s">
        <v>82</v>
      </c>
      <c r="D77" t="s">
        <v>83</v>
      </c>
      <c r="E77">
        <v>104</v>
      </c>
      <c r="F77">
        <v>62</v>
      </c>
      <c r="G77">
        <v>24</v>
      </c>
      <c r="H77">
        <v>13</v>
      </c>
      <c r="I77">
        <v>5</v>
      </c>
      <c r="J77">
        <v>94</v>
      </c>
    </row>
    <row r="78" spans="1:10" outlineLevel="2" x14ac:dyDescent="0.25">
      <c r="A78" t="s">
        <v>13</v>
      </c>
      <c r="B78">
        <v>604</v>
      </c>
      <c r="C78" t="s">
        <v>82</v>
      </c>
      <c r="D78" t="s">
        <v>83</v>
      </c>
      <c r="E78">
        <v>452</v>
      </c>
      <c r="F78">
        <v>277</v>
      </c>
      <c r="G78">
        <v>108</v>
      </c>
      <c r="H78">
        <v>43</v>
      </c>
      <c r="I78">
        <v>24</v>
      </c>
      <c r="J78">
        <v>455</v>
      </c>
    </row>
    <row r="79" spans="1:10" outlineLevel="1" x14ac:dyDescent="0.25">
      <c r="C79" s="9" t="s">
        <v>408</v>
      </c>
      <c r="E79">
        <f>SUBTOTAL(9,E77:E78)</f>
        <v>556</v>
      </c>
      <c r="J79">
        <f>SUBTOTAL(9,J77:J78)</f>
        <v>549</v>
      </c>
    </row>
    <row r="80" spans="1:10" outlineLevel="2" x14ac:dyDescent="0.25">
      <c r="A80" t="s">
        <v>10</v>
      </c>
      <c r="B80">
        <v>94</v>
      </c>
      <c r="C80" t="s">
        <v>84</v>
      </c>
      <c r="D80" t="s">
        <v>85</v>
      </c>
      <c r="E80">
        <v>1725</v>
      </c>
      <c r="F80">
        <v>1274</v>
      </c>
      <c r="G80">
        <v>368</v>
      </c>
      <c r="H80">
        <v>44</v>
      </c>
      <c r="I80">
        <v>39</v>
      </c>
      <c r="J80">
        <v>1725</v>
      </c>
    </row>
    <row r="81" spans="1:10" outlineLevel="1" x14ac:dyDescent="0.25">
      <c r="C81" s="9" t="s">
        <v>409</v>
      </c>
      <c r="E81">
        <f>SUBTOTAL(9,E80:E80)</f>
        <v>1725</v>
      </c>
      <c r="J81">
        <f>SUBTOTAL(9,J80:J80)</f>
        <v>1725</v>
      </c>
    </row>
    <row r="82" spans="1:10" outlineLevel="2" x14ac:dyDescent="0.25">
      <c r="A82" t="s">
        <v>10</v>
      </c>
      <c r="B82">
        <v>72</v>
      </c>
      <c r="C82" t="s">
        <v>86</v>
      </c>
      <c r="D82" t="s">
        <v>87</v>
      </c>
      <c r="E82">
        <v>1668</v>
      </c>
      <c r="F82">
        <v>1130</v>
      </c>
      <c r="G82">
        <v>486</v>
      </c>
      <c r="H82">
        <v>26</v>
      </c>
      <c r="I82">
        <v>26</v>
      </c>
      <c r="J82">
        <v>1668</v>
      </c>
    </row>
    <row r="83" spans="1:10" outlineLevel="1" x14ac:dyDescent="0.25">
      <c r="C83" s="9" t="s">
        <v>410</v>
      </c>
      <c r="E83">
        <f>SUBTOTAL(9,E82:E82)</f>
        <v>1668</v>
      </c>
      <c r="J83">
        <f>SUBTOTAL(9,J82:J82)</f>
        <v>1668</v>
      </c>
    </row>
    <row r="84" spans="1:10" outlineLevel="2" x14ac:dyDescent="0.25">
      <c r="A84" t="s">
        <v>13</v>
      </c>
      <c r="B84">
        <v>787</v>
      </c>
      <c r="C84" t="s">
        <v>88</v>
      </c>
      <c r="D84" t="s">
        <v>497</v>
      </c>
      <c r="E84">
        <v>227</v>
      </c>
      <c r="F84">
        <v>184</v>
      </c>
      <c r="G84">
        <v>43</v>
      </c>
      <c r="H84">
        <v>0</v>
      </c>
      <c r="I84">
        <v>0</v>
      </c>
      <c r="J84">
        <v>227</v>
      </c>
    </row>
    <row r="85" spans="1:10" outlineLevel="2" x14ac:dyDescent="0.25">
      <c r="A85" t="s">
        <v>13</v>
      </c>
      <c r="B85">
        <v>614</v>
      </c>
      <c r="C85" t="s">
        <v>88</v>
      </c>
      <c r="D85" t="s">
        <v>498</v>
      </c>
      <c r="E85">
        <v>738</v>
      </c>
      <c r="F85">
        <v>738</v>
      </c>
      <c r="G85">
        <v>0</v>
      </c>
      <c r="H85">
        <v>0</v>
      </c>
      <c r="I85">
        <v>0</v>
      </c>
      <c r="J85">
        <v>738</v>
      </c>
    </row>
    <row r="86" spans="1:10" outlineLevel="2" x14ac:dyDescent="0.25">
      <c r="A86" t="s">
        <v>10</v>
      </c>
      <c r="B86">
        <v>16</v>
      </c>
      <c r="C86" t="s">
        <v>88</v>
      </c>
      <c r="D86" t="s">
        <v>89</v>
      </c>
      <c r="E86">
        <v>4266</v>
      </c>
      <c r="F86">
        <v>1929</v>
      </c>
      <c r="G86">
        <v>1518</v>
      </c>
      <c r="H86">
        <v>368</v>
      </c>
      <c r="I86">
        <v>451</v>
      </c>
      <c r="J86">
        <v>4266</v>
      </c>
    </row>
    <row r="87" spans="1:10" outlineLevel="2" x14ac:dyDescent="0.25">
      <c r="A87" t="s">
        <v>13</v>
      </c>
      <c r="B87">
        <v>888</v>
      </c>
      <c r="C87" t="s">
        <v>88</v>
      </c>
      <c r="D87" t="s">
        <v>497</v>
      </c>
      <c r="E87">
        <v>101</v>
      </c>
      <c r="F87">
        <v>81</v>
      </c>
      <c r="G87">
        <v>20</v>
      </c>
      <c r="H87">
        <v>0</v>
      </c>
      <c r="I87">
        <v>0</v>
      </c>
      <c r="J87">
        <v>102</v>
      </c>
    </row>
    <row r="88" spans="1:10" outlineLevel="2" x14ac:dyDescent="0.25">
      <c r="A88" t="s">
        <v>10</v>
      </c>
      <c r="B88">
        <v>34</v>
      </c>
      <c r="C88" t="s">
        <v>88</v>
      </c>
      <c r="D88" t="s">
        <v>92</v>
      </c>
      <c r="E88">
        <v>672</v>
      </c>
      <c r="F88">
        <v>386</v>
      </c>
      <c r="G88">
        <v>142</v>
      </c>
      <c r="H88">
        <v>70</v>
      </c>
      <c r="I88">
        <v>74</v>
      </c>
      <c r="J88">
        <v>672</v>
      </c>
    </row>
    <row r="89" spans="1:10" outlineLevel="2" x14ac:dyDescent="0.25">
      <c r="A89" t="s">
        <v>13</v>
      </c>
      <c r="B89">
        <v>882</v>
      </c>
      <c r="C89" t="s">
        <v>88</v>
      </c>
      <c r="D89" t="s">
        <v>498</v>
      </c>
      <c r="E89">
        <v>147</v>
      </c>
      <c r="F89">
        <v>147</v>
      </c>
      <c r="G89">
        <v>0</v>
      </c>
      <c r="H89">
        <v>0</v>
      </c>
      <c r="I89">
        <v>0</v>
      </c>
      <c r="J89">
        <v>147</v>
      </c>
    </row>
    <row r="90" spans="1:10" outlineLevel="1" x14ac:dyDescent="0.25">
      <c r="C90" s="9" t="s">
        <v>411</v>
      </c>
      <c r="E90">
        <f>SUBTOTAL(9,E84:E89)</f>
        <v>6151</v>
      </c>
      <c r="J90">
        <f>SUBTOTAL(9,J84:J89)</f>
        <v>6152</v>
      </c>
    </row>
    <row r="91" spans="1:10" outlineLevel="2" x14ac:dyDescent="0.25">
      <c r="A91" t="s">
        <v>13</v>
      </c>
      <c r="B91">
        <v>288</v>
      </c>
      <c r="C91" t="s">
        <v>93</v>
      </c>
      <c r="D91" t="s">
        <v>95</v>
      </c>
      <c r="E91">
        <v>12</v>
      </c>
      <c r="F91">
        <v>12</v>
      </c>
      <c r="G91">
        <v>0</v>
      </c>
      <c r="H91">
        <v>0</v>
      </c>
      <c r="I91">
        <v>0</v>
      </c>
      <c r="J91">
        <v>12</v>
      </c>
    </row>
    <row r="92" spans="1:10" outlineLevel="2" x14ac:dyDescent="0.25">
      <c r="A92" t="s">
        <v>13</v>
      </c>
      <c r="B92">
        <v>255</v>
      </c>
      <c r="C92" t="s">
        <v>93</v>
      </c>
      <c r="D92" t="s">
        <v>95</v>
      </c>
      <c r="E92">
        <v>314</v>
      </c>
      <c r="F92">
        <v>302</v>
      </c>
      <c r="G92">
        <v>12</v>
      </c>
      <c r="H92">
        <v>0</v>
      </c>
      <c r="I92">
        <v>0</v>
      </c>
      <c r="J92">
        <v>314</v>
      </c>
    </row>
    <row r="93" spans="1:10" outlineLevel="2" x14ac:dyDescent="0.25">
      <c r="A93" t="s">
        <v>13</v>
      </c>
      <c r="B93">
        <v>232</v>
      </c>
      <c r="C93" t="s">
        <v>93</v>
      </c>
      <c r="D93" t="s">
        <v>96</v>
      </c>
      <c r="E93">
        <v>1066</v>
      </c>
      <c r="F93">
        <v>1009</v>
      </c>
      <c r="G93">
        <v>57</v>
      </c>
      <c r="H93">
        <v>0</v>
      </c>
      <c r="I93">
        <v>0</v>
      </c>
      <c r="J93">
        <v>1066</v>
      </c>
    </row>
    <row r="94" spans="1:10" outlineLevel="2" x14ac:dyDescent="0.25">
      <c r="A94" t="s">
        <v>10</v>
      </c>
      <c r="B94">
        <v>73</v>
      </c>
      <c r="C94" t="s">
        <v>93</v>
      </c>
      <c r="D94" t="s">
        <v>94</v>
      </c>
      <c r="E94">
        <v>2340</v>
      </c>
      <c r="F94">
        <v>1587</v>
      </c>
      <c r="G94">
        <v>367</v>
      </c>
      <c r="H94">
        <v>297</v>
      </c>
      <c r="I94">
        <v>89</v>
      </c>
      <c r="J94">
        <v>2340</v>
      </c>
    </row>
    <row r="95" spans="1:10" outlineLevel="1" x14ac:dyDescent="0.25">
      <c r="C95" s="9" t="s">
        <v>412</v>
      </c>
      <c r="E95">
        <f>SUBTOTAL(9,E91:E94)</f>
        <v>3732</v>
      </c>
      <c r="J95">
        <f>SUBTOTAL(9,J91:J94)</f>
        <v>3732</v>
      </c>
    </row>
    <row r="96" spans="1:10" outlineLevel="2" x14ac:dyDescent="0.25">
      <c r="A96" t="s">
        <v>10</v>
      </c>
      <c r="B96">
        <v>161</v>
      </c>
      <c r="C96" t="s">
        <v>99</v>
      </c>
      <c r="D96" t="s">
        <v>101</v>
      </c>
      <c r="E96">
        <v>5529</v>
      </c>
      <c r="F96">
        <v>2250</v>
      </c>
      <c r="G96">
        <v>1799</v>
      </c>
      <c r="H96">
        <v>770</v>
      </c>
      <c r="I96">
        <v>710</v>
      </c>
      <c r="J96">
        <v>5228</v>
      </c>
    </row>
    <row r="97" spans="1:10" outlineLevel="2" x14ac:dyDescent="0.25">
      <c r="A97" t="s">
        <v>13</v>
      </c>
      <c r="B97">
        <v>116</v>
      </c>
      <c r="C97" t="s">
        <v>99</v>
      </c>
      <c r="D97" t="s">
        <v>100</v>
      </c>
      <c r="E97">
        <v>2891</v>
      </c>
      <c r="F97">
        <v>2523</v>
      </c>
      <c r="G97">
        <v>368</v>
      </c>
      <c r="H97">
        <v>0</v>
      </c>
      <c r="I97">
        <v>0</v>
      </c>
      <c r="J97">
        <v>2891</v>
      </c>
    </row>
    <row r="98" spans="1:10" outlineLevel="2" x14ac:dyDescent="0.25">
      <c r="A98" t="s">
        <v>13</v>
      </c>
      <c r="B98">
        <v>538</v>
      </c>
      <c r="C98" t="s">
        <v>99</v>
      </c>
      <c r="D98" t="s">
        <v>100</v>
      </c>
      <c r="E98">
        <v>3483</v>
      </c>
      <c r="F98">
        <v>2520</v>
      </c>
      <c r="G98">
        <v>963</v>
      </c>
      <c r="H98">
        <v>0</v>
      </c>
      <c r="I98">
        <v>0</v>
      </c>
      <c r="J98">
        <v>3483</v>
      </c>
    </row>
    <row r="99" spans="1:10" outlineLevel="1" x14ac:dyDescent="0.25">
      <c r="C99" s="9" t="s">
        <v>414</v>
      </c>
      <c r="E99">
        <f>SUBTOTAL(9,E96:E98)</f>
        <v>11903</v>
      </c>
      <c r="J99">
        <f>SUBTOTAL(9,J96:J98)</f>
        <v>11602</v>
      </c>
    </row>
    <row r="100" spans="1:10" outlineLevel="2" x14ac:dyDescent="0.25">
      <c r="A100" t="s">
        <v>13</v>
      </c>
      <c r="B100">
        <v>191</v>
      </c>
      <c r="C100" t="s">
        <v>102</v>
      </c>
      <c r="D100" t="s">
        <v>106</v>
      </c>
      <c r="E100">
        <v>284</v>
      </c>
      <c r="F100">
        <v>252</v>
      </c>
      <c r="G100">
        <v>32</v>
      </c>
      <c r="H100">
        <v>0</v>
      </c>
      <c r="I100">
        <v>0</v>
      </c>
      <c r="J100">
        <v>284</v>
      </c>
    </row>
    <row r="101" spans="1:10" outlineLevel="2" x14ac:dyDescent="0.25">
      <c r="A101" t="s">
        <v>13</v>
      </c>
      <c r="B101">
        <v>914</v>
      </c>
      <c r="C101" t="s">
        <v>102</v>
      </c>
      <c r="D101" t="s">
        <v>104</v>
      </c>
      <c r="E101">
        <v>24</v>
      </c>
      <c r="F101">
        <v>24</v>
      </c>
      <c r="G101">
        <v>0</v>
      </c>
      <c r="H101">
        <v>0</v>
      </c>
      <c r="I101">
        <v>0</v>
      </c>
      <c r="J101">
        <v>24</v>
      </c>
    </row>
    <row r="102" spans="1:10" outlineLevel="2" x14ac:dyDescent="0.25">
      <c r="A102" t="s">
        <v>13</v>
      </c>
      <c r="B102">
        <v>433</v>
      </c>
      <c r="C102" t="s">
        <v>102</v>
      </c>
      <c r="D102" t="s">
        <v>103</v>
      </c>
      <c r="E102">
        <v>4748</v>
      </c>
      <c r="F102">
        <v>4008</v>
      </c>
      <c r="G102">
        <v>748</v>
      </c>
      <c r="H102">
        <v>0</v>
      </c>
      <c r="I102">
        <v>0</v>
      </c>
      <c r="J102">
        <v>11535</v>
      </c>
    </row>
    <row r="103" spans="1:10" outlineLevel="2" x14ac:dyDescent="0.25">
      <c r="A103" t="s">
        <v>13</v>
      </c>
      <c r="B103">
        <v>434</v>
      </c>
      <c r="C103" t="s">
        <v>102</v>
      </c>
      <c r="D103" t="s">
        <v>103</v>
      </c>
      <c r="E103">
        <v>6583</v>
      </c>
      <c r="F103">
        <v>5557</v>
      </c>
      <c r="G103">
        <v>1026</v>
      </c>
      <c r="H103">
        <v>0</v>
      </c>
      <c r="I103">
        <v>0</v>
      </c>
    </row>
    <row r="104" spans="1:10" outlineLevel="2" x14ac:dyDescent="0.25">
      <c r="A104" t="s">
        <v>13</v>
      </c>
      <c r="B104">
        <v>971</v>
      </c>
      <c r="C104" t="s">
        <v>102</v>
      </c>
      <c r="D104" t="s">
        <v>103</v>
      </c>
      <c r="E104">
        <v>195</v>
      </c>
      <c r="F104">
        <v>174</v>
      </c>
      <c r="G104">
        <v>21</v>
      </c>
      <c r="H104">
        <v>0</v>
      </c>
      <c r="I104">
        <v>0</v>
      </c>
    </row>
    <row r="105" spans="1:10" outlineLevel="2" x14ac:dyDescent="0.25">
      <c r="A105" t="s">
        <v>10</v>
      </c>
      <c r="B105">
        <v>61</v>
      </c>
      <c r="C105" t="s">
        <v>102</v>
      </c>
      <c r="D105" t="s">
        <v>107</v>
      </c>
      <c r="E105">
        <v>9290</v>
      </c>
      <c r="F105">
        <v>4614</v>
      </c>
      <c r="G105">
        <v>55</v>
      </c>
      <c r="H105">
        <v>4594</v>
      </c>
      <c r="I105">
        <v>27</v>
      </c>
      <c r="J105">
        <v>9290</v>
      </c>
    </row>
    <row r="106" spans="1:10" outlineLevel="2" x14ac:dyDescent="0.25">
      <c r="A106" t="s">
        <v>13</v>
      </c>
      <c r="B106">
        <v>532</v>
      </c>
      <c r="C106" t="s">
        <v>102</v>
      </c>
      <c r="D106" t="s">
        <v>105</v>
      </c>
      <c r="E106">
        <v>3085</v>
      </c>
      <c r="F106">
        <v>2426</v>
      </c>
      <c r="G106">
        <v>659</v>
      </c>
      <c r="H106">
        <v>0</v>
      </c>
      <c r="I106">
        <v>0</v>
      </c>
      <c r="J106">
        <v>6500</v>
      </c>
    </row>
    <row r="107" spans="1:10" outlineLevel="2" x14ac:dyDescent="0.25">
      <c r="A107" t="s">
        <v>13</v>
      </c>
      <c r="B107">
        <v>780</v>
      </c>
      <c r="C107" t="s">
        <v>102</v>
      </c>
      <c r="D107" t="s">
        <v>104</v>
      </c>
      <c r="E107">
        <v>278</v>
      </c>
      <c r="F107">
        <v>263</v>
      </c>
      <c r="G107">
        <v>15</v>
      </c>
      <c r="H107">
        <v>0</v>
      </c>
      <c r="I107">
        <v>0</v>
      </c>
      <c r="J107">
        <v>279</v>
      </c>
    </row>
    <row r="108" spans="1:10" outlineLevel="2" x14ac:dyDescent="0.25">
      <c r="A108" t="s">
        <v>13</v>
      </c>
      <c r="B108">
        <v>852</v>
      </c>
      <c r="C108" t="s">
        <v>102</v>
      </c>
      <c r="D108" t="s">
        <v>103</v>
      </c>
      <c r="E108">
        <v>9</v>
      </c>
      <c r="F108">
        <v>8</v>
      </c>
      <c r="G108">
        <v>1</v>
      </c>
      <c r="H108">
        <v>0</v>
      </c>
      <c r="I108">
        <v>0</v>
      </c>
    </row>
    <row r="109" spans="1:10" outlineLevel="2" x14ac:dyDescent="0.25">
      <c r="A109" t="s">
        <v>13</v>
      </c>
      <c r="B109">
        <v>910</v>
      </c>
      <c r="C109" t="s">
        <v>102</v>
      </c>
      <c r="D109" t="s">
        <v>499</v>
      </c>
      <c r="E109">
        <v>12</v>
      </c>
      <c r="F109">
        <v>12</v>
      </c>
      <c r="G109">
        <v>0</v>
      </c>
      <c r="H109">
        <v>0</v>
      </c>
      <c r="I109">
        <v>0</v>
      </c>
      <c r="J109">
        <v>13</v>
      </c>
    </row>
    <row r="110" spans="1:10" outlineLevel="2" x14ac:dyDescent="0.25">
      <c r="A110" t="s">
        <v>13</v>
      </c>
      <c r="B110">
        <v>972</v>
      </c>
      <c r="C110" t="s">
        <v>102</v>
      </c>
      <c r="D110" t="s">
        <v>500</v>
      </c>
      <c r="E110">
        <v>2953</v>
      </c>
      <c r="F110">
        <v>2322</v>
      </c>
      <c r="G110">
        <v>631</v>
      </c>
      <c r="H110">
        <v>0</v>
      </c>
      <c r="I110">
        <v>0</v>
      </c>
    </row>
    <row r="111" spans="1:10" outlineLevel="2" x14ac:dyDescent="0.25">
      <c r="A111" t="s">
        <v>13</v>
      </c>
      <c r="B111">
        <v>533</v>
      </c>
      <c r="C111" t="s">
        <v>102</v>
      </c>
      <c r="D111" t="s">
        <v>105</v>
      </c>
      <c r="E111">
        <v>525</v>
      </c>
      <c r="F111">
        <v>413</v>
      </c>
      <c r="G111">
        <v>112</v>
      </c>
      <c r="H111">
        <v>0</v>
      </c>
      <c r="I111">
        <v>0</v>
      </c>
    </row>
    <row r="112" spans="1:10" outlineLevel="1" x14ac:dyDescent="0.25">
      <c r="C112" s="9" t="s">
        <v>415</v>
      </c>
      <c r="E112">
        <f>SUBTOTAL(9,E100:E111)</f>
        <v>27986</v>
      </c>
      <c r="J112">
        <f>SUBTOTAL(9,J100:J111)</f>
        <v>27925</v>
      </c>
    </row>
    <row r="113" spans="1:10" outlineLevel="2" x14ac:dyDescent="0.25">
      <c r="A113" t="s">
        <v>13</v>
      </c>
      <c r="B113">
        <v>228</v>
      </c>
      <c r="C113" t="s">
        <v>108</v>
      </c>
      <c r="D113" t="s">
        <v>109</v>
      </c>
      <c r="E113">
        <v>0</v>
      </c>
      <c r="F113">
        <v>0</v>
      </c>
      <c r="G113">
        <v>0</v>
      </c>
      <c r="H113">
        <v>0</v>
      </c>
      <c r="I113">
        <v>0</v>
      </c>
    </row>
    <row r="114" spans="1:10" outlineLevel="2" x14ac:dyDescent="0.25">
      <c r="A114" t="s">
        <v>13</v>
      </c>
      <c r="B114">
        <v>227</v>
      </c>
      <c r="C114" t="s">
        <v>108</v>
      </c>
      <c r="D114" t="s">
        <v>501</v>
      </c>
      <c r="E114">
        <v>555</v>
      </c>
      <c r="F114">
        <v>410</v>
      </c>
      <c r="G114">
        <v>145</v>
      </c>
      <c r="H114">
        <v>0</v>
      </c>
      <c r="I114">
        <v>0</v>
      </c>
      <c r="J114">
        <v>555</v>
      </c>
    </row>
    <row r="115" spans="1:10" outlineLevel="2" x14ac:dyDescent="0.25">
      <c r="A115" t="s">
        <v>10</v>
      </c>
      <c r="B115">
        <v>109</v>
      </c>
      <c r="C115" t="s">
        <v>108</v>
      </c>
      <c r="D115" t="s">
        <v>110</v>
      </c>
      <c r="E115">
        <v>1614</v>
      </c>
      <c r="F115">
        <v>962</v>
      </c>
      <c r="G115">
        <v>526</v>
      </c>
      <c r="H115">
        <v>52</v>
      </c>
      <c r="I115">
        <v>74</v>
      </c>
      <c r="J115">
        <v>1614</v>
      </c>
    </row>
    <row r="116" spans="1:10" outlineLevel="1" x14ac:dyDescent="0.25">
      <c r="C116" s="9" t="s">
        <v>416</v>
      </c>
      <c r="E116">
        <f>SUBTOTAL(9,E113:E115)</f>
        <v>2169</v>
      </c>
      <c r="J116">
        <f>SUBTOTAL(9,J113:J115)</f>
        <v>2169</v>
      </c>
    </row>
    <row r="117" spans="1:10" outlineLevel="2" x14ac:dyDescent="0.25">
      <c r="A117" t="s">
        <v>10</v>
      </c>
      <c r="B117">
        <v>110</v>
      </c>
      <c r="C117" t="s">
        <v>112</v>
      </c>
      <c r="D117" t="s">
        <v>502</v>
      </c>
      <c r="E117">
        <v>2337</v>
      </c>
      <c r="F117">
        <v>1533</v>
      </c>
      <c r="G117">
        <v>392</v>
      </c>
      <c r="H117">
        <v>281</v>
      </c>
      <c r="I117">
        <v>131</v>
      </c>
      <c r="J117">
        <v>2337</v>
      </c>
    </row>
    <row r="118" spans="1:10" outlineLevel="2" x14ac:dyDescent="0.25">
      <c r="A118" t="s">
        <v>10</v>
      </c>
      <c r="B118">
        <v>88</v>
      </c>
      <c r="C118" t="s">
        <v>112</v>
      </c>
      <c r="D118" t="s">
        <v>503</v>
      </c>
      <c r="E118">
        <v>2496</v>
      </c>
      <c r="F118">
        <v>1715</v>
      </c>
      <c r="G118">
        <v>536</v>
      </c>
      <c r="H118">
        <v>205</v>
      </c>
      <c r="I118">
        <v>40</v>
      </c>
      <c r="J118">
        <v>2493</v>
      </c>
    </row>
    <row r="119" spans="1:10" outlineLevel="1" x14ac:dyDescent="0.25">
      <c r="C119" s="9" t="s">
        <v>417</v>
      </c>
      <c r="E119">
        <f>SUBTOTAL(9,E117:E118)</f>
        <v>4833</v>
      </c>
      <c r="J119">
        <f>SUBTOTAL(9,J117:J118)</f>
        <v>4830</v>
      </c>
    </row>
    <row r="120" spans="1:10" outlineLevel="2" x14ac:dyDescent="0.25">
      <c r="A120" t="s">
        <v>13</v>
      </c>
      <c r="B120">
        <v>806</v>
      </c>
      <c r="C120" t="s">
        <v>115</v>
      </c>
      <c r="D120" t="s">
        <v>116</v>
      </c>
      <c r="E120">
        <v>328</v>
      </c>
      <c r="F120">
        <v>291</v>
      </c>
      <c r="G120">
        <v>27</v>
      </c>
      <c r="H120">
        <v>10</v>
      </c>
      <c r="I120">
        <v>0</v>
      </c>
      <c r="J120">
        <v>379</v>
      </c>
    </row>
    <row r="121" spans="1:10" outlineLevel="1" x14ac:dyDescent="0.25">
      <c r="C121" s="9" t="s">
        <v>418</v>
      </c>
      <c r="E121">
        <f>SUBTOTAL(9,E120:E120)</f>
        <v>328</v>
      </c>
      <c r="J121">
        <f>SUBTOTAL(9,J120:J120)</f>
        <v>379</v>
      </c>
    </row>
    <row r="122" spans="1:10" outlineLevel="2" x14ac:dyDescent="0.25">
      <c r="A122" t="s">
        <v>13</v>
      </c>
      <c r="B122">
        <v>689</v>
      </c>
      <c r="C122" t="s">
        <v>117</v>
      </c>
      <c r="D122" t="s">
        <v>118</v>
      </c>
      <c r="E122">
        <v>705</v>
      </c>
      <c r="F122">
        <v>458</v>
      </c>
      <c r="G122">
        <v>162</v>
      </c>
      <c r="H122">
        <v>46</v>
      </c>
      <c r="I122">
        <v>39</v>
      </c>
      <c r="J122">
        <v>705</v>
      </c>
    </row>
    <row r="123" spans="1:10" outlineLevel="1" x14ac:dyDescent="0.25">
      <c r="C123" s="9" t="s">
        <v>419</v>
      </c>
      <c r="E123">
        <f>SUBTOTAL(9,E122:E122)</f>
        <v>705</v>
      </c>
      <c r="J123">
        <f>SUBTOTAL(9,J122:J122)</f>
        <v>705</v>
      </c>
    </row>
    <row r="124" spans="1:10" outlineLevel="2" x14ac:dyDescent="0.25">
      <c r="A124" t="s">
        <v>13</v>
      </c>
      <c r="B124">
        <v>705</v>
      </c>
      <c r="C124" t="s">
        <v>119</v>
      </c>
      <c r="D124" t="s">
        <v>121</v>
      </c>
      <c r="E124">
        <v>2989</v>
      </c>
      <c r="F124">
        <v>1191</v>
      </c>
      <c r="G124">
        <v>1798</v>
      </c>
      <c r="H124">
        <v>0</v>
      </c>
      <c r="I124">
        <v>0</v>
      </c>
      <c r="J124">
        <v>1197</v>
      </c>
    </row>
    <row r="125" spans="1:10" outlineLevel="2" x14ac:dyDescent="0.25">
      <c r="A125" t="s">
        <v>13</v>
      </c>
      <c r="B125">
        <v>895</v>
      </c>
      <c r="C125" t="s">
        <v>119</v>
      </c>
      <c r="D125" t="s">
        <v>357</v>
      </c>
      <c r="E125">
        <v>6</v>
      </c>
      <c r="F125">
        <v>2</v>
      </c>
      <c r="G125">
        <v>4</v>
      </c>
      <c r="H125">
        <v>0</v>
      </c>
      <c r="I125">
        <v>0</v>
      </c>
      <c r="J125">
        <v>6</v>
      </c>
    </row>
    <row r="126" spans="1:10" outlineLevel="2" x14ac:dyDescent="0.25">
      <c r="A126" t="s">
        <v>13</v>
      </c>
      <c r="B126">
        <v>545</v>
      </c>
      <c r="C126" t="s">
        <v>119</v>
      </c>
      <c r="D126" t="s">
        <v>357</v>
      </c>
      <c r="E126">
        <v>446</v>
      </c>
      <c r="F126">
        <v>201</v>
      </c>
      <c r="G126">
        <v>245</v>
      </c>
      <c r="H126">
        <v>0</v>
      </c>
      <c r="I126">
        <v>0</v>
      </c>
      <c r="J126">
        <v>446</v>
      </c>
    </row>
    <row r="127" spans="1:10" outlineLevel="2" x14ac:dyDescent="0.25">
      <c r="A127" t="s">
        <v>13</v>
      </c>
      <c r="B127">
        <v>136</v>
      </c>
      <c r="C127" t="s">
        <v>119</v>
      </c>
      <c r="D127" t="s">
        <v>126</v>
      </c>
      <c r="E127">
        <v>3664</v>
      </c>
      <c r="F127">
        <v>3468</v>
      </c>
      <c r="G127">
        <v>196</v>
      </c>
      <c r="H127">
        <v>0</v>
      </c>
      <c r="I127">
        <v>0</v>
      </c>
      <c r="J127">
        <v>3664</v>
      </c>
    </row>
    <row r="128" spans="1:10" outlineLevel="2" x14ac:dyDescent="0.25">
      <c r="A128" t="s">
        <v>13</v>
      </c>
      <c r="B128">
        <v>703</v>
      </c>
      <c r="C128" t="s">
        <v>119</v>
      </c>
      <c r="D128" t="s">
        <v>121</v>
      </c>
      <c r="E128">
        <v>2574</v>
      </c>
      <c r="F128">
        <v>1026</v>
      </c>
      <c r="G128">
        <v>1548</v>
      </c>
      <c r="H128">
        <v>0</v>
      </c>
      <c r="I128">
        <v>0</v>
      </c>
    </row>
    <row r="129" spans="1:10" outlineLevel="2" x14ac:dyDescent="0.25">
      <c r="A129" t="s">
        <v>13</v>
      </c>
      <c r="B129">
        <v>701</v>
      </c>
      <c r="C129" t="s">
        <v>119</v>
      </c>
      <c r="D129" t="s">
        <v>121</v>
      </c>
      <c r="E129">
        <v>2717</v>
      </c>
      <c r="F129">
        <v>1083</v>
      </c>
      <c r="G129">
        <v>1634</v>
      </c>
      <c r="H129">
        <v>0</v>
      </c>
      <c r="I129">
        <v>0</v>
      </c>
    </row>
    <row r="130" spans="1:10" outlineLevel="2" x14ac:dyDescent="0.25">
      <c r="A130" t="s">
        <v>13</v>
      </c>
      <c r="B130">
        <v>690</v>
      </c>
      <c r="C130" t="s">
        <v>119</v>
      </c>
      <c r="D130" t="s">
        <v>126</v>
      </c>
      <c r="E130">
        <v>324</v>
      </c>
      <c r="F130">
        <v>320</v>
      </c>
      <c r="G130">
        <v>4</v>
      </c>
      <c r="H130">
        <v>0</v>
      </c>
      <c r="I130">
        <v>0</v>
      </c>
      <c r="J130">
        <v>324</v>
      </c>
    </row>
    <row r="131" spans="1:10" outlineLevel="2" x14ac:dyDescent="0.25">
      <c r="A131" t="s">
        <v>10</v>
      </c>
      <c r="B131">
        <v>24</v>
      </c>
      <c r="C131" t="s">
        <v>119</v>
      </c>
      <c r="D131" t="s">
        <v>504</v>
      </c>
      <c r="E131">
        <v>5946</v>
      </c>
      <c r="F131">
        <v>3018</v>
      </c>
      <c r="G131">
        <v>1257</v>
      </c>
      <c r="H131">
        <v>1250</v>
      </c>
      <c r="I131">
        <v>421</v>
      </c>
      <c r="J131">
        <v>5946</v>
      </c>
    </row>
    <row r="132" spans="1:10" outlineLevel="2" x14ac:dyDescent="0.25">
      <c r="A132" t="s">
        <v>13</v>
      </c>
      <c r="B132">
        <v>435</v>
      </c>
      <c r="C132" t="s">
        <v>119</v>
      </c>
      <c r="D132" t="s">
        <v>123</v>
      </c>
      <c r="E132">
        <v>3176</v>
      </c>
      <c r="F132">
        <v>2102</v>
      </c>
      <c r="G132">
        <v>1074</v>
      </c>
      <c r="H132">
        <v>0</v>
      </c>
      <c r="I132">
        <v>0</v>
      </c>
      <c r="J132">
        <v>3176</v>
      </c>
    </row>
    <row r="133" spans="1:10" outlineLevel="2" x14ac:dyDescent="0.25">
      <c r="A133" t="s">
        <v>10</v>
      </c>
      <c r="B133">
        <v>84</v>
      </c>
      <c r="C133" t="s">
        <v>119</v>
      </c>
      <c r="D133" t="s">
        <v>120</v>
      </c>
      <c r="E133">
        <v>18934</v>
      </c>
      <c r="F133">
        <v>5744</v>
      </c>
      <c r="G133">
        <v>6611</v>
      </c>
      <c r="H133">
        <v>2190</v>
      </c>
      <c r="I133">
        <v>4389</v>
      </c>
      <c r="J133">
        <v>34808</v>
      </c>
    </row>
    <row r="134" spans="1:10" outlineLevel="2" x14ac:dyDescent="0.25">
      <c r="A134" t="s">
        <v>13</v>
      </c>
      <c r="B134">
        <v>702</v>
      </c>
      <c r="C134" t="s">
        <v>119</v>
      </c>
      <c r="D134" t="s">
        <v>121</v>
      </c>
      <c r="E134">
        <v>2009</v>
      </c>
      <c r="F134">
        <v>782</v>
      </c>
      <c r="G134">
        <v>1227</v>
      </c>
      <c r="H134">
        <v>0</v>
      </c>
      <c r="I134">
        <v>0</v>
      </c>
    </row>
    <row r="135" spans="1:10" outlineLevel="2" x14ac:dyDescent="0.25">
      <c r="A135" t="s">
        <v>13</v>
      </c>
      <c r="B135">
        <v>576</v>
      </c>
      <c r="C135" t="s">
        <v>119</v>
      </c>
      <c r="D135" t="s">
        <v>505</v>
      </c>
      <c r="E135">
        <v>707</v>
      </c>
      <c r="F135">
        <v>651</v>
      </c>
      <c r="G135">
        <v>56</v>
      </c>
      <c r="H135">
        <v>0</v>
      </c>
      <c r="I135">
        <v>0</v>
      </c>
      <c r="J135">
        <v>707</v>
      </c>
    </row>
    <row r="136" spans="1:10" outlineLevel="2" x14ac:dyDescent="0.25">
      <c r="A136" t="s">
        <v>13</v>
      </c>
      <c r="B136">
        <v>700</v>
      </c>
      <c r="C136" t="s">
        <v>119</v>
      </c>
      <c r="D136" t="s">
        <v>121</v>
      </c>
      <c r="E136">
        <v>2753</v>
      </c>
      <c r="F136">
        <v>1097</v>
      </c>
      <c r="G136">
        <v>1656</v>
      </c>
      <c r="H136">
        <v>0</v>
      </c>
      <c r="I136">
        <v>0</v>
      </c>
    </row>
    <row r="137" spans="1:10" outlineLevel="1" x14ac:dyDescent="0.25">
      <c r="C137" s="9" t="s">
        <v>420</v>
      </c>
      <c r="E137">
        <f>SUBTOTAL(9,E124:E136)</f>
        <v>46245</v>
      </c>
      <c r="J137">
        <f>SUBTOTAL(9,J124:J136)</f>
        <v>50274</v>
      </c>
    </row>
    <row r="138" spans="1:10" outlineLevel="2" x14ac:dyDescent="0.25">
      <c r="A138" t="s">
        <v>10</v>
      </c>
      <c r="B138">
        <v>81</v>
      </c>
      <c r="C138" t="s">
        <v>129</v>
      </c>
      <c r="D138" t="s">
        <v>130</v>
      </c>
      <c r="E138">
        <v>1836</v>
      </c>
      <c r="F138">
        <v>1062</v>
      </c>
      <c r="G138">
        <v>345</v>
      </c>
      <c r="H138">
        <v>186</v>
      </c>
      <c r="I138">
        <v>243</v>
      </c>
      <c r="J138">
        <v>1836</v>
      </c>
    </row>
    <row r="139" spans="1:10" outlineLevel="1" x14ac:dyDescent="0.25">
      <c r="C139" s="9" t="s">
        <v>421</v>
      </c>
      <c r="E139">
        <f>SUBTOTAL(9,E138:E138)</f>
        <v>1836</v>
      </c>
      <c r="J139">
        <f>SUBTOTAL(9,J138:J138)</f>
        <v>1836</v>
      </c>
    </row>
    <row r="140" spans="1:10" outlineLevel="2" x14ac:dyDescent="0.25">
      <c r="A140" t="s">
        <v>13</v>
      </c>
      <c r="B140">
        <v>785</v>
      </c>
      <c r="C140" t="s">
        <v>131</v>
      </c>
      <c r="D140" t="s">
        <v>136</v>
      </c>
      <c r="E140">
        <v>51</v>
      </c>
      <c r="F140">
        <v>46</v>
      </c>
      <c r="G140">
        <v>5</v>
      </c>
      <c r="H140">
        <v>0</v>
      </c>
      <c r="I140">
        <v>0</v>
      </c>
    </row>
    <row r="141" spans="1:10" outlineLevel="2" x14ac:dyDescent="0.25">
      <c r="A141" t="s">
        <v>10</v>
      </c>
      <c r="B141">
        <v>97</v>
      </c>
      <c r="C141" t="s">
        <v>131</v>
      </c>
      <c r="D141" t="s">
        <v>144</v>
      </c>
      <c r="E141">
        <v>22489</v>
      </c>
      <c r="F141">
        <v>6080</v>
      </c>
      <c r="G141">
        <v>10496</v>
      </c>
      <c r="H141">
        <v>1314</v>
      </c>
      <c r="I141">
        <v>4599</v>
      </c>
      <c r="J141">
        <v>22351</v>
      </c>
    </row>
    <row r="142" spans="1:10" outlineLevel="2" x14ac:dyDescent="0.25">
      <c r="A142" t="s">
        <v>13</v>
      </c>
      <c r="B142">
        <v>218</v>
      </c>
      <c r="C142" t="s">
        <v>131</v>
      </c>
      <c r="D142" t="s">
        <v>133</v>
      </c>
      <c r="E142">
        <v>3345</v>
      </c>
      <c r="F142">
        <v>263</v>
      </c>
      <c r="G142">
        <v>3345</v>
      </c>
      <c r="H142">
        <v>0</v>
      </c>
      <c r="I142">
        <v>0</v>
      </c>
      <c r="J142">
        <v>3345</v>
      </c>
    </row>
    <row r="143" spans="1:10" outlineLevel="2" x14ac:dyDescent="0.25">
      <c r="A143" t="s">
        <v>13</v>
      </c>
      <c r="B143">
        <v>138</v>
      </c>
      <c r="C143" t="s">
        <v>131</v>
      </c>
      <c r="D143" t="s">
        <v>134</v>
      </c>
      <c r="E143">
        <v>5248</v>
      </c>
      <c r="F143">
        <v>3630</v>
      </c>
      <c r="G143">
        <v>1618</v>
      </c>
      <c r="H143">
        <v>0</v>
      </c>
      <c r="I143">
        <v>0</v>
      </c>
      <c r="J143">
        <v>5248</v>
      </c>
    </row>
    <row r="144" spans="1:10" outlineLevel="2" x14ac:dyDescent="0.25">
      <c r="A144" t="s">
        <v>13</v>
      </c>
      <c r="B144">
        <v>585</v>
      </c>
      <c r="C144" t="s">
        <v>131</v>
      </c>
      <c r="D144" t="s">
        <v>506</v>
      </c>
      <c r="E144">
        <v>811</v>
      </c>
      <c r="F144">
        <v>572</v>
      </c>
      <c r="G144">
        <v>239</v>
      </c>
      <c r="H144">
        <v>0</v>
      </c>
      <c r="I144">
        <v>0</v>
      </c>
      <c r="J144">
        <v>811</v>
      </c>
    </row>
    <row r="145" spans="1:10" outlineLevel="2" x14ac:dyDescent="0.25">
      <c r="A145" t="s">
        <v>13</v>
      </c>
      <c r="B145">
        <v>737</v>
      </c>
      <c r="C145" t="s">
        <v>131</v>
      </c>
      <c r="D145" t="s">
        <v>507</v>
      </c>
      <c r="E145">
        <v>249</v>
      </c>
      <c r="F145">
        <v>168</v>
      </c>
      <c r="G145">
        <v>81</v>
      </c>
      <c r="H145">
        <v>0</v>
      </c>
      <c r="I145">
        <v>0</v>
      </c>
      <c r="J145">
        <v>249</v>
      </c>
    </row>
    <row r="146" spans="1:10" outlineLevel="2" x14ac:dyDescent="0.25">
      <c r="A146" t="s">
        <v>13</v>
      </c>
      <c r="B146">
        <v>610</v>
      </c>
      <c r="C146" t="s">
        <v>131</v>
      </c>
      <c r="D146" t="s">
        <v>139</v>
      </c>
      <c r="E146">
        <v>102</v>
      </c>
      <c r="F146">
        <v>91</v>
      </c>
      <c r="G146">
        <v>11</v>
      </c>
      <c r="H146">
        <v>0</v>
      </c>
      <c r="I146">
        <v>0</v>
      </c>
      <c r="J146">
        <v>102</v>
      </c>
    </row>
    <row r="147" spans="1:10" outlineLevel="2" x14ac:dyDescent="0.25">
      <c r="A147" t="s">
        <v>10</v>
      </c>
      <c r="B147">
        <v>175</v>
      </c>
      <c r="C147" t="s">
        <v>131</v>
      </c>
      <c r="D147" t="s">
        <v>507</v>
      </c>
      <c r="E147">
        <v>6320</v>
      </c>
      <c r="F147">
        <v>4030</v>
      </c>
      <c r="G147">
        <v>2290</v>
      </c>
      <c r="H147">
        <v>0</v>
      </c>
      <c r="I147">
        <v>0</v>
      </c>
      <c r="J147">
        <v>6320</v>
      </c>
    </row>
    <row r="148" spans="1:10" outlineLevel="2" x14ac:dyDescent="0.25">
      <c r="A148" t="s">
        <v>10</v>
      </c>
      <c r="B148">
        <v>128</v>
      </c>
      <c r="C148" t="s">
        <v>131</v>
      </c>
      <c r="D148" t="s">
        <v>508</v>
      </c>
      <c r="E148">
        <v>12546</v>
      </c>
      <c r="F148">
        <v>2690</v>
      </c>
      <c r="G148">
        <v>2888</v>
      </c>
      <c r="H148">
        <v>2210</v>
      </c>
      <c r="I148">
        <v>4758</v>
      </c>
      <c r="J148">
        <v>12544</v>
      </c>
    </row>
    <row r="149" spans="1:10" outlineLevel="2" x14ac:dyDescent="0.25">
      <c r="A149" t="s">
        <v>13</v>
      </c>
      <c r="B149">
        <v>220</v>
      </c>
      <c r="C149" t="s">
        <v>131</v>
      </c>
      <c r="D149" t="s">
        <v>133</v>
      </c>
      <c r="E149">
        <v>495</v>
      </c>
      <c r="F149">
        <v>21</v>
      </c>
      <c r="G149">
        <v>495</v>
      </c>
      <c r="H149">
        <v>0</v>
      </c>
      <c r="I149">
        <v>0</v>
      </c>
      <c r="J149">
        <v>495</v>
      </c>
    </row>
    <row r="150" spans="1:10" outlineLevel="2" x14ac:dyDescent="0.25">
      <c r="A150" t="s">
        <v>13</v>
      </c>
      <c r="B150">
        <v>445</v>
      </c>
      <c r="C150" t="s">
        <v>131</v>
      </c>
      <c r="D150" t="s">
        <v>509</v>
      </c>
      <c r="E150">
        <v>3877</v>
      </c>
      <c r="F150">
        <v>2929</v>
      </c>
      <c r="G150">
        <v>948</v>
      </c>
      <c r="H150">
        <v>0</v>
      </c>
      <c r="I150">
        <v>0</v>
      </c>
      <c r="J150">
        <v>9433</v>
      </c>
    </row>
    <row r="151" spans="1:10" outlineLevel="2" x14ac:dyDescent="0.25">
      <c r="A151" t="s">
        <v>10</v>
      </c>
      <c r="B151">
        <v>155</v>
      </c>
      <c r="C151" t="s">
        <v>131</v>
      </c>
      <c r="D151" t="s">
        <v>510</v>
      </c>
      <c r="E151">
        <v>1520</v>
      </c>
      <c r="F151">
        <v>1019</v>
      </c>
      <c r="G151">
        <v>501</v>
      </c>
      <c r="H151">
        <v>0</v>
      </c>
      <c r="I151">
        <v>0</v>
      </c>
      <c r="J151">
        <v>1520</v>
      </c>
    </row>
    <row r="152" spans="1:10" outlineLevel="2" x14ac:dyDescent="0.25">
      <c r="A152" t="s">
        <v>13</v>
      </c>
      <c r="B152">
        <v>537</v>
      </c>
      <c r="C152" t="s">
        <v>131</v>
      </c>
      <c r="D152" t="s">
        <v>72</v>
      </c>
      <c r="E152">
        <v>0</v>
      </c>
      <c r="F152">
        <v>0</v>
      </c>
      <c r="G152">
        <v>0</v>
      </c>
      <c r="H152">
        <v>0</v>
      </c>
      <c r="I152">
        <v>0</v>
      </c>
    </row>
    <row r="153" spans="1:10" outlineLevel="2" x14ac:dyDescent="0.25">
      <c r="A153" t="s">
        <v>10</v>
      </c>
      <c r="B153">
        <v>176</v>
      </c>
      <c r="C153" t="s">
        <v>131</v>
      </c>
      <c r="D153" t="s">
        <v>511</v>
      </c>
      <c r="E153">
        <v>2844</v>
      </c>
      <c r="F153">
        <v>2039</v>
      </c>
      <c r="G153">
        <v>805</v>
      </c>
      <c r="H153">
        <v>0</v>
      </c>
      <c r="I153">
        <v>0</v>
      </c>
      <c r="J153">
        <v>2844</v>
      </c>
    </row>
    <row r="154" spans="1:10" outlineLevel="2" x14ac:dyDescent="0.25">
      <c r="A154" t="s">
        <v>13</v>
      </c>
      <c r="B154">
        <v>446</v>
      </c>
      <c r="C154" t="s">
        <v>131</v>
      </c>
      <c r="D154" t="s">
        <v>509</v>
      </c>
      <c r="E154">
        <v>5562</v>
      </c>
      <c r="F154">
        <v>4203</v>
      </c>
      <c r="G154">
        <v>1359</v>
      </c>
      <c r="H154">
        <v>0</v>
      </c>
      <c r="I154">
        <v>0</v>
      </c>
    </row>
    <row r="155" spans="1:10" outlineLevel="1" x14ac:dyDescent="0.25">
      <c r="C155" s="9" t="s">
        <v>422</v>
      </c>
      <c r="E155">
        <f>SUBTOTAL(9,E140:E154)</f>
        <v>65459</v>
      </c>
      <c r="J155">
        <f>SUBTOTAL(9,J140:J154)</f>
        <v>65262</v>
      </c>
    </row>
    <row r="156" spans="1:10" outlineLevel="2" x14ac:dyDescent="0.25">
      <c r="A156" t="s">
        <v>10</v>
      </c>
      <c r="B156">
        <v>90</v>
      </c>
      <c r="C156" t="s">
        <v>146</v>
      </c>
      <c r="D156" t="s">
        <v>512</v>
      </c>
      <c r="E156">
        <v>988</v>
      </c>
      <c r="F156">
        <v>585</v>
      </c>
      <c r="G156">
        <v>171</v>
      </c>
      <c r="H156">
        <v>145</v>
      </c>
      <c r="I156">
        <v>87</v>
      </c>
      <c r="J156">
        <v>988</v>
      </c>
    </row>
    <row r="157" spans="1:10" outlineLevel="1" x14ac:dyDescent="0.25">
      <c r="C157" s="9" t="s">
        <v>423</v>
      </c>
      <c r="E157">
        <f>SUBTOTAL(9,E156:E156)</f>
        <v>988</v>
      </c>
      <c r="J157">
        <f>SUBTOTAL(9,J156:J156)</f>
        <v>988</v>
      </c>
    </row>
    <row r="158" spans="1:10" outlineLevel="2" x14ac:dyDescent="0.25">
      <c r="A158" t="s">
        <v>10</v>
      </c>
      <c r="B158">
        <v>86</v>
      </c>
      <c r="C158" t="s">
        <v>148</v>
      </c>
      <c r="D158" t="s">
        <v>513</v>
      </c>
      <c r="E158">
        <v>440</v>
      </c>
      <c r="F158">
        <v>321</v>
      </c>
      <c r="G158">
        <v>119</v>
      </c>
      <c r="H158">
        <v>0</v>
      </c>
      <c r="I158">
        <v>0</v>
      </c>
      <c r="J158">
        <v>440</v>
      </c>
    </row>
    <row r="159" spans="1:10" outlineLevel="2" x14ac:dyDescent="0.25">
      <c r="A159" t="s">
        <v>10</v>
      </c>
      <c r="B159">
        <v>87</v>
      </c>
      <c r="C159" t="s">
        <v>148</v>
      </c>
      <c r="D159" t="s">
        <v>514</v>
      </c>
      <c r="E159">
        <v>3063</v>
      </c>
      <c r="F159">
        <v>1906</v>
      </c>
      <c r="G159">
        <v>1157</v>
      </c>
      <c r="H159">
        <v>0</v>
      </c>
      <c r="I159">
        <v>0</v>
      </c>
      <c r="J159">
        <v>3063</v>
      </c>
    </row>
    <row r="160" spans="1:10" outlineLevel="2" x14ac:dyDescent="0.25">
      <c r="A160" t="s">
        <v>13</v>
      </c>
      <c r="B160">
        <v>894</v>
      </c>
      <c r="C160" t="s">
        <v>148</v>
      </c>
      <c r="D160" t="s">
        <v>515</v>
      </c>
      <c r="E160">
        <v>700</v>
      </c>
      <c r="F160">
        <v>557</v>
      </c>
      <c r="G160">
        <v>143</v>
      </c>
      <c r="H160">
        <v>0</v>
      </c>
      <c r="I160">
        <v>0</v>
      </c>
      <c r="J160">
        <v>700</v>
      </c>
    </row>
    <row r="161" spans="1:10" outlineLevel="2" x14ac:dyDescent="0.25">
      <c r="A161" t="s">
        <v>13</v>
      </c>
      <c r="B161">
        <v>616</v>
      </c>
      <c r="C161" t="s">
        <v>148</v>
      </c>
      <c r="D161" t="s">
        <v>487</v>
      </c>
      <c r="E161">
        <v>665</v>
      </c>
      <c r="F161">
        <v>665</v>
      </c>
      <c r="G161">
        <v>0</v>
      </c>
      <c r="H161">
        <v>0</v>
      </c>
      <c r="I161">
        <v>0</v>
      </c>
      <c r="J161">
        <v>665</v>
      </c>
    </row>
    <row r="162" spans="1:10" outlineLevel="2" x14ac:dyDescent="0.25">
      <c r="A162" t="s">
        <v>13</v>
      </c>
      <c r="B162">
        <v>928</v>
      </c>
      <c r="C162" t="s">
        <v>148</v>
      </c>
      <c r="D162" t="s">
        <v>515</v>
      </c>
      <c r="E162">
        <v>260</v>
      </c>
      <c r="F162">
        <v>220</v>
      </c>
      <c r="G162">
        <v>40</v>
      </c>
      <c r="H162">
        <v>0</v>
      </c>
      <c r="I162">
        <v>0</v>
      </c>
      <c r="J162">
        <v>260</v>
      </c>
    </row>
    <row r="163" spans="1:10" outlineLevel="2" x14ac:dyDescent="0.25">
      <c r="A163" t="s">
        <v>10</v>
      </c>
      <c r="B163">
        <v>82</v>
      </c>
      <c r="C163" t="s">
        <v>148</v>
      </c>
      <c r="D163" t="s">
        <v>516</v>
      </c>
      <c r="E163">
        <v>7010</v>
      </c>
      <c r="F163">
        <v>2020</v>
      </c>
      <c r="G163">
        <v>1989</v>
      </c>
      <c r="H163">
        <v>1418</v>
      </c>
      <c r="I163">
        <v>1583</v>
      </c>
      <c r="J163">
        <v>7010</v>
      </c>
    </row>
    <row r="164" spans="1:10" outlineLevel="2" x14ac:dyDescent="0.25">
      <c r="A164" t="s">
        <v>13</v>
      </c>
      <c r="B164">
        <v>213</v>
      </c>
      <c r="C164" t="s">
        <v>148</v>
      </c>
      <c r="D164" t="s">
        <v>517</v>
      </c>
      <c r="E164">
        <v>1788</v>
      </c>
      <c r="F164">
        <v>1206</v>
      </c>
      <c r="G164">
        <v>582</v>
      </c>
      <c r="H164">
        <v>0</v>
      </c>
      <c r="I164">
        <v>0</v>
      </c>
      <c r="J164">
        <v>1788</v>
      </c>
    </row>
    <row r="165" spans="1:10" outlineLevel="2" x14ac:dyDescent="0.25">
      <c r="A165" t="s">
        <v>13</v>
      </c>
      <c r="B165">
        <v>214</v>
      </c>
      <c r="C165" t="s">
        <v>148</v>
      </c>
      <c r="D165" t="s">
        <v>518</v>
      </c>
      <c r="E165">
        <v>366</v>
      </c>
      <c r="F165">
        <v>253</v>
      </c>
      <c r="G165">
        <v>113</v>
      </c>
      <c r="H165">
        <v>0</v>
      </c>
      <c r="I165">
        <v>0</v>
      </c>
      <c r="J165">
        <v>366</v>
      </c>
    </row>
    <row r="166" spans="1:10" outlineLevel="2" x14ac:dyDescent="0.25">
      <c r="A166" t="s">
        <v>10</v>
      </c>
      <c r="B166">
        <v>85</v>
      </c>
      <c r="C166" t="s">
        <v>148</v>
      </c>
      <c r="D166" t="s">
        <v>519</v>
      </c>
      <c r="E166">
        <v>3452</v>
      </c>
      <c r="F166">
        <v>2049</v>
      </c>
      <c r="G166">
        <v>1403</v>
      </c>
      <c r="H166">
        <v>0</v>
      </c>
      <c r="I166">
        <v>0</v>
      </c>
      <c r="J166">
        <v>3452</v>
      </c>
    </row>
    <row r="167" spans="1:10" outlineLevel="2" x14ac:dyDescent="0.25">
      <c r="A167" t="s">
        <v>13</v>
      </c>
      <c r="B167">
        <v>834</v>
      </c>
      <c r="C167" t="s">
        <v>148</v>
      </c>
      <c r="D167" t="s">
        <v>515</v>
      </c>
      <c r="E167">
        <v>201</v>
      </c>
      <c r="F167">
        <v>164</v>
      </c>
      <c r="G167">
        <v>37</v>
      </c>
      <c r="H167">
        <v>0</v>
      </c>
      <c r="I167">
        <v>0</v>
      </c>
      <c r="J167">
        <v>201</v>
      </c>
    </row>
    <row r="168" spans="1:10" outlineLevel="2" x14ac:dyDescent="0.25">
      <c r="A168" t="s">
        <v>13</v>
      </c>
      <c r="B168">
        <v>524</v>
      </c>
      <c r="C168" t="s">
        <v>148</v>
      </c>
      <c r="D168" t="s">
        <v>515</v>
      </c>
      <c r="E168">
        <v>0</v>
      </c>
      <c r="F168">
        <v>0</v>
      </c>
      <c r="G168">
        <v>0</v>
      </c>
      <c r="H168">
        <v>0</v>
      </c>
      <c r="I168">
        <v>0</v>
      </c>
    </row>
    <row r="169" spans="1:10" outlineLevel="1" x14ac:dyDescent="0.25">
      <c r="C169" s="9" t="s">
        <v>424</v>
      </c>
      <c r="E169">
        <f>SUBTOTAL(9,E158:E168)</f>
        <v>17945</v>
      </c>
      <c r="J169">
        <f>SUBTOTAL(9,J158:J168)</f>
        <v>17945</v>
      </c>
    </row>
    <row r="170" spans="1:10" outlineLevel="2" x14ac:dyDescent="0.25">
      <c r="A170" t="s">
        <v>13</v>
      </c>
      <c r="B170">
        <v>235</v>
      </c>
      <c r="C170" t="s">
        <v>158</v>
      </c>
      <c r="D170" t="s">
        <v>160</v>
      </c>
      <c r="E170">
        <v>147</v>
      </c>
      <c r="F170">
        <v>0</v>
      </c>
      <c r="G170">
        <v>147</v>
      </c>
      <c r="H170">
        <v>36</v>
      </c>
      <c r="I170">
        <v>147</v>
      </c>
      <c r="J170">
        <v>147</v>
      </c>
    </row>
    <row r="171" spans="1:10" outlineLevel="2" x14ac:dyDescent="0.25">
      <c r="A171" t="s">
        <v>10</v>
      </c>
      <c r="B171">
        <v>78</v>
      </c>
      <c r="C171" t="s">
        <v>158</v>
      </c>
      <c r="D171" t="s">
        <v>520</v>
      </c>
      <c r="E171">
        <v>1361</v>
      </c>
      <c r="F171">
        <v>1044</v>
      </c>
      <c r="G171">
        <v>180</v>
      </c>
      <c r="H171">
        <v>107</v>
      </c>
      <c r="I171">
        <v>30</v>
      </c>
      <c r="J171">
        <v>1361</v>
      </c>
    </row>
    <row r="172" spans="1:10" outlineLevel="1" x14ac:dyDescent="0.25">
      <c r="C172" s="9" t="s">
        <v>425</v>
      </c>
      <c r="E172">
        <f>SUBTOTAL(9,E170:E171)</f>
        <v>1508</v>
      </c>
      <c r="J172">
        <f>SUBTOTAL(9,J170:J171)</f>
        <v>1508</v>
      </c>
    </row>
    <row r="173" spans="1:10" outlineLevel="2" x14ac:dyDescent="0.25">
      <c r="A173" t="s">
        <v>13</v>
      </c>
      <c r="B173">
        <v>923</v>
      </c>
      <c r="C173" t="s">
        <v>161</v>
      </c>
      <c r="D173" t="s">
        <v>168</v>
      </c>
      <c r="E173">
        <v>62</v>
      </c>
      <c r="F173">
        <v>42</v>
      </c>
      <c r="G173">
        <v>16</v>
      </c>
      <c r="H173">
        <v>2</v>
      </c>
      <c r="I173">
        <v>2</v>
      </c>
      <c r="J173">
        <v>62</v>
      </c>
    </row>
    <row r="174" spans="1:10" outlineLevel="2" x14ac:dyDescent="0.25">
      <c r="A174" t="s">
        <v>13</v>
      </c>
      <c r="B174">
        <v>605</v>
      </c>
      <c r="C174" t="s">
        <v>161</v>
      </c>
      <c r="D174" t="s">
        <v>168</v>
      </c>
      <c r="E174">
        <v>138</v>
      </c>
      <c r="F174">
        <v>96</v>
      </c>
      <c r="G174">
        <v>38</v>
      </c>
      <c r="H174">
        <v>3</v>
      </c>
      <c r="I174">
        <v>1</v>
      </c>
      <c r="J174">
        <v>138</v>
      </c>
    </row>
    <row r="175" spans="1:10" outlineLevel="2" x14ac:dyDescent="0.25">
      <c r="A175" t="s">
        <v>10</v>
      </c>
      <c r="B175">
        <v>95</v>
      </c>
      <c r="C175" t="s">
        <v>161</v>
      </c>
      <c r="D175" t="s">
        <v>168</v>
      </c>
      <c r="E175">
        <v>8522</v>
      </c>
      <c r="F175">
        <v>2226</v>
      </c>
      <c r="G175">
        <v>1350</v>
      </c>
      <c r="H175">
        <v>3462</v>
      </c>
      <c r="I175">
        <v>1444</v>
      </c>
      <c r="J175">
        <v>8492</v>
      </c>
    </row>
    <row r="176" spans="1:10" outlineLevel="2" x14ac:dyDescent="0.25">
      <c r="A176" t="s">
        <v>13</v>
      </c>
      <c r="B176">
        <v>922</v>
      </c>
      <c r="C176" t="s">
        <v>161</v>
      </c>
      <c r="D176" t="s">
        <v>521</v>
      </c>
      <c r="E176">
        <v>74</v>
      </c>
      <c r="F176">
        <v>66</v>
      </c>
      <c r="G176">
        <v>8</v>
      </c>
      <c r="H176">
        <v>0</v>
      </c>
      <c r="I176">
        <v>0</v>
      </c>
      <c r="J176">
        <v>94</v>
      </c>
    </row>
    <row r="177" spans="1:10" outlineLevel="2" x14ac:dyDescent="0.25">
      <c r="A177" t="s">
        <v>13</v>
      </c>
      <c r="B177">
        <v>764</v>
      </c>
      <c r="C177" t="s">
        <v>161</v>
      </c>
      <c r="D177" t="s">
        <v>168</v>
      </c>
      <c r="E177">
        <v>251</v>
      </c>
      <c r="F177">
        <v>159</v>
      </c>
      <c r="G177">
        <v>71</v>
      </c>
      <c r="H177">
        <v>15</v>
      </c>
      <c r="I177">
        <v>6</v>
      </c>
      <c r="J177">
        <v>251</v>
      </c>
    </row>
    <row r="178" spans="1:10" outlineLevel="2" x14ac:dyDescent="0.25">
      <c r="A178" t="s">
        <v>13</v>
      </c>
      <c r="B178">
        <v>867</v>
      </c>
      <c r="C178" t="s">
        <v>161</v>
      </c>
      <c r="D178" t="s">
        <v>168</v>
      </c>
      <c r="E178">
        <v>1</v>
      </c>
      <c r="F178">
        <v>1</v>
      </c>
      <c r="G178">
        <v>0</v>
      </c>
      <c r="H178">
        <v>0</v>
      </c>
      <c r="I178">
        <v>0</v>
      </c>
      <c r="J178">
        <v>1</v>
      </c>
    </row>
    <row r="179" spans="1:10" outlineLevel="2" x14ac:dyDescent="0.25">
      <c r="A179" t="s">
        <v>13</v>
      </c>
      <c r="B179">
        <v>527</v>
      </c>
      <c r="C179" t="s">
        <v>161</v>
      </c>
      <c r="D179" t="s">
        <v>522</v>
      </c>
      <c r="E179">
        <v>5419</v>
      </c>
      <c r="F179">
        <v>4858</v>
      </c>
      <c r="G179">
        <v>561</v>
      </c>
      <c r="H179">
        <v>0</v>
      </c>
      <c r="I179">
        <v>0</v>
      </c>
      <c r="J179">
        <v>5419</v>
      </c>
    </row>
    <row r="180" spans="1:10" outlineLevel="2" x14ac:dyDescent="0.25">
      <c r="A180" t="s">
        <v>13</v>
      </c>
      <c r="B180">
        <v>121</v>
      </c>
      <c r="C180" t="s">
        <v>161</v>
      </c>
      <c r="D180" t="s">
        <v>136</v>
      </c>
      <c r="E180">
        <v>1649</v>
      </c>
      <c r="F180">
        <v>1173</v>
      </c>
      <c r="G180">
        <v>476</v>
      </c>
      <c r="H180">
        <v>0</v>
      </c>
      <c r="I180">
        <v>0</v>
      </c>
      <c r="J180">
        <v>1649</v>
      </c>
    </row>
    <row r="181" spans="1:10" outlineLevel="2" x14ac:dyDescent="0.25">
      <c r="A181" t="s">
        <v>13</v>
      </c>
      <c r="B181">
        <v>120</v>
      </c>
      <c r="C181" t="s">
        <v>161</v>
      </c>
      <c r="D181" t="s">
        <v>136</v>
      </c>
      <c r="E181">
        <v>4836</v>
      </c>
      <c r="F181">
        <v>2828</v>
      </c>
      <c r="G181">
        <v>2008</v>
      </c>
      <c r="H181">
        <v>0</v>
      </c>
      <c r="I181">
        <v>0</v>
      </c>
      <c r="J181">
        <v>4836</v>
      </c>
    </row>
    <row r="182" spans="1:10" outlineLevel="2" x14ac:dyDescent="0.25">
      <c r="A182" t="s">
        <v>13</v>
      </c>
      <c r="B182">
        <v>118</v>
      </c>
      <c r="C182" t="s">
        <v>161</v>
      </c>
      <c r="D182" t="s">
        <v>136</v>
      </c>
      <c r="E182">
        <v>5640</v>
      </c>
      <c r="F182">
        <v>3441</v>
      </c>
      <c r="G182">
        <v>2199</v>
      </c>
      <c r="H182">
        <v>0</v>
      </c>
      <c r="I182">
        <v>0</v>
      </c>
      <c r="J182">
        <v>5640</v>
      </c>
    </row>
    <row r="183" spans="1:10" outlineLevel="2" x14ac:dyDescent="0.25">
      <c r="A183" t="s">
        <v>13</v>
      </c>
      <c r="B183">
        <v>117</v>
      </c>
      <c r="C183" t="s">
        <v>161</v>
      </c>
      <c r="D183" t="s">
        <v>181</v>
      </c>
      <c r="E183">
        <v>4182</v>
      </c>
      <c r="F183">
        <v>2905</v>
      </c>
      <c r="G183">
        <v>1277</v>
      </c>
      <c r="H183">
        <v>0</v>
      </c>
      <c r="I183">
        <v>0</v>
      </c>
      <c r="J183">
        <v>4182</v>
      </c>
    </row>
    <row r="184" spans="1:10" outlineLevel="2" x14ac:dyDescent="0.25">
      <c r="A184" t="s">
        <v>10</v>
      </c>
      <c r="B184">
        <v>30</v>
      </c>
      <c r="C184" t="s">
        <v>161</v>
      </c>
      <c r="D184" t="s">
        <v>523</v>
      </c>
      <c r="E184">
        <v>5267</v>
      </c>
      <c r="F184">
        <v>2274</v>
      </c>
      <c r="G184">
        <v>932</v>
      </c>
      <c r="H184">
        <v>1518</v>
      </c>
      <c r="I184">
        <v>543</v>
      </c>
      <c r="J184">
        <v>5267</v>
      </c>
    </row>
    <row r="185" spans="1:10" outlineLevel="2" x14ac:dyDescent="0.25">
      <c r="A185" t="s">
        <v>10</v>
      </c>
      <c r="B185">
        <v>124</v>
      </c>
      <c r="C185" t="s">
        <v>161</v>
      </c>
      <c r="D185" t="s">
        <v>178</v>
      </c>
      <c r="E185">
        <v>3730</v>
      </c>
      <c r="F185">
        <v>1292</v>
      </c>
      <c r="G185">
        <v>1245</v>
      </c>
      <c r="H185">
        <v>747</v>
      </c>
      <c r="I185">
        <v>446</v>
      </c>
      <c r="J185">
        <v>3730</v>
      </c>
    </row>
    <row r="186" spans="1:10" outlineLevel="2" x14ac:dyDescent="0.25">
      <c r="A186" t="s">
        <v>13</v>
      </c>
      <c r="B186">
        <v>210</v>
      </c>
      <c r="C186" t="s">
        <v>161</v>
      </c>
      <c r="D186" t="s">
        <v>181</v>
      </c>
      <c r="E186">
        <v>2028</v>
      </c>
      <c r="F186">
        <v>1453</v>
      </c>
      <c r="G186">
        <v>575</v>
      </c>
      <c r="H186">
        <v>0</v>
      </c>
      <c r="I186">
        <v>0</v>
      </c>
      <c r="J186">
        <v>2028</v>
      </c>
    </row>
    <row r="187" spans="1:10" outlineLevel="2" x14ac:dyDescent="0.25">
      <c r="A187" t="s">
        <v>13</v>
      </c>
      <c r="B187">
        <v>448</v>
      </c>
      <c r="C187" t="s">
        <v>161</v>
      </c>
      <c r="D187" t="s">
        <v>524</v>
      </c>
      <c r="E187">
        <v>2996</v>
      </c>
      <c r="F187">
        <v>2571</v>
      </c>
      <c r="G187">
        <v>425</v>
      </c>
      <c r="H187">
        <v>0</v>
      </c>
      <c r="I187">
        <v>0</v>
      </c>
      <c r="J187">
        <v>2996</v>
      </c>
    </row>
    <row r="188" spans="1:10" outlineLevel="2" x14ac:dyDescent="0.25">
      <c r="A188" t="s">
        <v>13</v>
      </c>
      <c r="B188">
        <v>721</v>
      </c>
      <c r="C188" t="s">
        <v>161</v>
      </c>
      <c r="D188" t="s">
        <v>525</v>
      </c>
      <c r="E188">
        <v>1039</v>
      </c>
      <c r="F188">
        <v>797</v>
      </c>
      <c r="G188">
        <v>242</v>
      </c>
      <c r="H188">
        <v>0</v>
      </c>
      <c r="I188">
        <v>0</v>
      </c>
      <c r="J188">
        <v>1039</v>
      </c>
    </row>
    <row r="189" spans="1:10" outlineLevel="2" x14ac:dyDescent="0.25">
      <c r="A189" t="s">
        <v>13</v>
      </c>
      <c r="B189">
        <v>181</v>
      </c>
      <c r="C189" t="s">
        <v>161</v>
      </c>
      <c r="D189" t="s">
        <v>526</v>
      </c>
      <c r="E189">
        <v>636</v>
      </c>
      <c r="F189">
        <v>471</v>
      </c>
      <c r="G189">
        <v>165</v>
      </c>
      <c r="H189">
        <v>0</v>
      </c>
      <c r="I189">
        <v>0</v>
      </c>
      <c r="J189">
        <v>636</v>
      </c>
    </row>
    <row r="190" spans="1:10" outlineLevel="2" x14ac:dyDescent="0.25">
      <c r="A190" t="s">
        <v>13</v>
      </c>
      <c r="B190">
        <v>183</v>
      </c>
      <c r="C190" t="s">
        <v>161</v>
      </c>
      <c r="D190" t="s">
        <v>177</v>
      </c>
      <c r="E190">
        <v>1</v>
      </c>
      <c r="F190">
        <v>1</v>
      </c>
      <c r="G190">
        <v>0</v>
      </c>
      <c r="H190">
        <v>0</v>
      </c>
      <c r="I190">
        <v>0</v>
      </c>
      <c r="J190">
        <v>1</v>
      </c>
    </row>
    <row r="191" spans="1:10" outlineLevel="2" x14ac:dyDescent="0.25">
      <c r="A191" t="s">
        <v>13</v>
      </c>
      <c r="B191">
        <v>709</v>
      </c>
      <c r="C191" t="s">
        <v>161</v>
      </c>
      <c r="D191" t="s">
        <v>527</v>
      </c>
      <c r="E191">
        <v>1025</v>
      </c>
      <c r="F191">
        <v>828</v>
      </c>
      <c r="G191">
        <v>197</v>
      </c>
      <c r="H191">
        <v>0</v>
      </c>
      <c r="I191">
        <v>0</v>
      </c>
      <c r="J191">
        <v>1025</v>
      </c>
    </row>
    <row r="192" spans="1:10" outlineLevel="2" x14ac:dyDescent="0.25">
      <c r="A192" t="s">
        <v>13</v>
      </c>
      <c r="B192">
        <v>869</v>
      </c>
      <c r="C192" t="s">
        <v>161</v>
      </c>
      <c r="D192" t="s">
        <v>521</v>
      </c>
      <c r="E192">
        <v>90</v>
      </c>
      <c r="F192">
        <v>84</v>
      </c>
      <c r="G192">
        <v>6</v>
      </c>
      <c r="H192">
        <v>0</v>
      </c>
      <c r="I192">
        <v>0</v>
      </c>
      <c r="J192">
        <v>90</v>
      </c>
    </row>
    <row r="193" spans="1:10" outlineLevel="2" x14ac:dyDescent="0.25">
      <c r="A193" t="s">
        <v>13</v>
      </c>
      <c r="B193">
        <v>791</v>
      </c>
      <c r="C193" t="s">
        <v>161</v>
      </c>
      <c r="D193" t="s">
        <v>521</v>
      </c>
      <c r="E193">
        <v>52</v>
      </c>
      <c r="F193">
        <v>50</v>
      </c>
      <c r="G193">
        <v>2</v>
      </c>
      <c r="H193">
        <v>0</v>
      </c>
      <c r="I193">
        <v>0</v>
      </c>
      <c r="J193">
        <v>52</v>
      </c>
    </row>
    <row r="194" spans="1:10" outlineLevel="2" x14ac:dyDescent="0.25">
      <c r="A194" t="s">
        <v>13</v>
      </c>
      <c r="B194">
        <v>784</v>
      </c>
      <c r="C194" t="s">
        <v>161</v>
      </c>
      <c r="D194" t="s">
        <v>170</v>
      </c>
      <c r="E194">
        <v>398</v>
      </c>
      <c r="F194">
        <v>290</v>
      </c>
      <c r="G194">
        <v>108</v>
      </c>
      <c r="H194">
        <v>0</v>
      </c>
      <c r="I194">
        <v>0</v>
      </c>
      <c r="J194">
        <v>398</v>
      </c>
    </row>
    <row r="195" spans="1:10" outlineLevel="2" x14ac:dyDescent="0.25">
      <c r="A195" t="s">
        <v>13</v>
      </c>
      <c r="B195">
        <v>606</v>
      </c>
      <c r="C195" t="s">
        <v>161</v>
      </c>
      <c r="D195" t="s">
        <v>170</v>
      </c>
      <c r="E195">
        <v>264</v>
      </c>
      <c r="F195">
        <v>172</v>
      </c>
      <c r="G195">
        <v>92</v>
      </c>
      <c r="H195">
        <v>0</v>
      </c>
      <c r="I195">
        <v>0</v>
      </c>
      <c r="J195">
        <v>261</v>
      </c>
    </row>
    <row r="196" spans="1:10" outlineLevel="2" x14ac:dyDescent="0.25">
      <c r="A196" t="s">
        <v>13</v>
      </c>
      <c r="B196">
        <v>285</v>
      </c>
      <c r="C196" t="s">
        <v>161</v>
      </c>
      <c r="D196" t="s">
        <v>528</v>
      </c>
      <c r="E196">
        <v>4847</v>
      </c>
      <c r="F196">
        <v>4375</v>
      </c>
      <c r="G196">
        <v>472</v>
      </c>
      <c r="H196">
        <v>0</v>
      </c>
      <c r="I196">
        <v>0</v>
      </c>
      <c r="J196">
        <v>4847</v>
      </c>
    </row>
    <row r="197" spans="1:10" outlineLevel="2" x14ac:dyDescent="0.25">
      <c r="A197" t="s">
        <v>13</v>
      </c>
      <c r="B197">
        <v>881</v>
      </c>
      <c r="C197" t="s">
        <v>161</v>
      </c>
      <c r="D197" t="s">
        <v>528</v>
      </c>
      <c r="E197">
        <v>13</v>
      </c>
      <c r="F197">
        <v>13</v>
      </c>
      <c r="G197">
        <v>0</v>
      </c>
      <c r="H197">
        <v>0</v>
      </c>
      <c r="I197">
        <v>0</v>
      </c>
      <c r="J197">
        <v>13</v>
      </c>
    </row>
    <row r="198" spans="1:10" outlineLevel="1" x14ac:dyDescent="0.25">
      <c r="C198" s="9" t="s">
        <v>426</v>
      </c>
      <c r="E198">
        <f>SUBTOTAL(9,E173:E197)</f>
        <v>53160</v>
      </c>
      <c r="J198">
        <f>SUBTOTAL(9,J173:J197)</f>
        <v>53147</v>
      </c>
    </row>
    <row r="199" spans="1:10" outlineLevel="2" x14ac:dyDescent="0.25">
      <c r="A199" t="s">
        <v>13</v>
      </c>
      <c r="B199">
        <v>286</v>
      </c>
      <c r="C199" t="s">
        <v>184</v>
      </c>
      <c r="D199" t="s">
        <v>95</v>
      </c>
      <c r="E199">
        <v>643</v>
      </c>
      <c r="F199">
        <v>590</v>
      </c>
      <c r="G199">
        <v>53</v>
      </c>
      <c r="H199">
        <v>0</v>
      </c>
      <c r="I199">
        <v>0</v>
      </c>
      <c r="J199">
        <v>643</v>
      </c>
    </row>
    <row r="200" spans="1:10" outlineLevel="2" x14ac:dyDescent="0.25">
      <c r="A200" t="s">
        <v>10</v>
      </c>
      <c r="B200">
        <v>28</v>
      </c>
      <c r="C200" t="s">
        <v>184</v>
      </c>
      <c r="D200" t="s">
        <v>185</v>
      </c>
      <c r="E200">
        <v>1743</v>
      </c>
      <c r="F200">
        <v>998</v>
      </c>
      <c r="G200">
        <v>403</v>
      </c>
      <c r="H200">
        <v>207</v>
      </c>
      <c r="I200">
        <v>135</v>
      </c>
      <c r="J200">
        <v>1743</v>
      </c>
    </row>
    <row r="201" spans="1:10" outlineLevel="2" x14ac:dyDescent="0.25">
      <c r="A201" t="s">
        <v>13</v>
      </c>
      <c r="B201">
        <v>792</v>
      </c>
      <c r="C201" t="s">
        <v>184</v>
      </c>
      <c r="D201" t="s">
        <v>95</v>
      </c>
      <c r="E201">
        <v>54</v>
      </c>
      <c r="F201">
        <v>52</v>
      </c>
      <c r="G201">
        <v>2</v>
      </c>
      <c r="H201">
        <v>0</v>
      </c>
      <c r="I201">
        <v>0</v>
      </c>
      <c r="J201">
        <v>54</v>
      </c>
    </row>
    <row r="202" spans="1:10" outlineLevel="2" x14ac:dyDescent="0.25">
      <c r="A202" t="s">
        <v>13</v>
      </c>
      <c r="B202">
        <v>279</v>
      </c>
      <c r="C202" t="s">
        <v>184</v>
      </c>
      <c r="D202" t="s">
        <v>95</v>
      </c>
      <c r="E202">
        <v>66</v>
      </c>
      <c r="F202">
        <v>61</v>
      </c>
      <c r="G202">
        <v>5</v>
      </c>
      <c r="H202">
        <v>0</v>
      </c>
      <c r="I202">
        <v>0</v>
      </c>
      <c r="J202">
        <v>66</v>
      </c>
    </row>
    <row r="203" spans="1:10" outlineLevel="2" x14ac:dyDescent="0.25">
      <c r="A203" t="s">
        <v>13</v>
      </c>
      <c r="B203">
        <v>355</v>
      </c>
      <c r="C203" t="s">
        <v>184</v>
      </c>
      <c r="D203" t="s">
        <v>95</v>
      </c>
      <c r="E203">
        <v>161</v>
      </c>
      <c r="F203">
        <v>152</v>
      </c>
      <c r="G203">
        <v>9</v>
      </c>
      <c r="H203">
        <v>0</v>
      </c>
      <c r="I203">
        <v>0</v>
      </c>
      <c r="J203">
        <v>161</v>
      </c>
    </row>
    <row r="204" spans="1:10" outlineLevel="1" x14ac:dyDescent="0.25">
      <c r="C204" s="9" t="s">
        <v>427</v>
      </c>
      <c r="E204">
        <f>SUBTOTAL(9,E199:E203)</f>
        <v>2667</v>
      </c>
      <c r="J204">
        <f>SUBTOTAL(9,J199:J203)</f>
        <v>2667</v>
      </c>
    </row>
    <row r="205" spans="1:10" outlineLevel="2" x14ac:dyDescent="0.25">
      <c r="A205" t="s">
        <v>13</v>
      </c>
      <c r="B205">
        <v>885</v>
      </c>
      <c r="C205" t="s">
        <v>186</v>
      </c>
      <c r="D205" t="s">
        <v>529</v>
      </c>
      <c r="E205">
        <v>10</v>
      </c>
      <c r="F205">
        <v>8</v>
      </c>
      <c r="G205">
        <v>2</v>
      </c>
      <c r="H205">
        <v>0</v>
      </c>
      <c r="I205">
        <v>0</v>
      </c>
      <c r="J205">
        <v>10</v>
      </c>
    </row>
    <row r="206" spans="1:10" outlineLevel="2" x14ac:dyDescent="0.25">
      <c r="A206" t="s">
        <v>13</v>
      </c>
      <c r="B206">
        <v>578</v>
      </c>
      <c r="C206" t="s">
        <v>186</v>
      </c>
      <c r="D206" t="s">
        <v>189</v>
      </c>
      <c r="E206">
        <v>941</v>
      </c>
      <c r="F206">
        <v>738</v>
      </c>
      <c r="G206">
        <v>203</v>
      </c>
      <c r="H206">
        <v>0</v>
      </c>
      <c r="I206">
        <v>0</v>
      </c>
      <c r="J206">
        <v>941</v>
      </c>
    </row>
    <row r="207" spans="1:10" outlineLevel="2" x14ac:dyDescent="0.25">
      <c r="A207" t="s">
        <v>13</v>
      </c>
      <c r="B207">
        <v>779</v>
      </c>
      <c r="C207" t="s">
        <v>186</v>
      </c>
      <c r="D207" t="s">
        <v>95</v>
      </c>
      <c r="E207">
        <v>411</v>
      </c>
      <c r="F207">
        <v>324</v>
      </c>
      <c r="G207">
        <v>87</v>
      </c>
      <c r="H207">
        <v>0</v>
      </c>
      <c r="I207">
        <v>0</v>
      </c>
      <c r="J207">
        <v>411</v>
      </c>
    </row>
    <row r="208" spans="1:10" outlineLevel="2" x14ac:dyDescent="0.25">
      <c r="A208" t="s">
        <v>10</v>
      </c>
      <c r="B208">
        <v>5</v>
      </c>
      <c r="C208" t="s">
        <v>186</v>
      </c>
      <c r="D208" t="s">
        <v>530</v>
      </c>
      <c r="E208">
        <v>2413</v>
      </c>
      <c r="F208">
        <v>1301</v>
      </c>
      <c r="G208">
        <v>588</v>
      </c>
      <c r="H208">
        <v>194</v>
      </c>
      <c r="I208">
        <v>330</v>
      </c>
      <c r="J208">
        <v>2413</v>
      </c>
    </row>
    <row r="209" spans="1:10" outlineLevel="1" x14ac:dyDescent="0.25">
      <c r="C209" s="9" t="s">
        <v>428</v>
      </c>
      <c r="E209">
        <f>SUBTOTAL(9,E205:E208)</f>
        <v>3775</v>
      </c>
      <c r="J209">
        <f>SUBTOTAL(9,J205:J208)</f>
        <v>3775</v>
      </c>
    </row>
    <row r="210" spans="1:10" outlineLevel="2" x14ac:dyDescent="0.25">
      <c r="A210" t="s">
        <v>10</v>
      </c>
      <c r="B210">
        <v>130</v>
      </c>
      <c r="C210" t="s">
        <v>190</v>
      </c>
      <c r="D210" t="s">
        <v>531</v>
      </c>
      <c r="E210">
        <v>3896</v>
      </c>
      <c r="F210">
        <v>2373</v>
      </c>
      <c r="G210">
        <v>1117</v>
      </c>
      <c r="H210">
        <v>206</v>
      </c>
      <c r="I210">
        <v>200</v>
      </c>
      <c r="J210">
        <v>3896</v>
      </c>
    </row>
    <row r="211" spans="1:10" outlineLevel="1" x14ac:dyDescent="0.25">
      <c r="C211" s="9" t="s">
        <v>429</v>
      </c>
      <c r="E211">
        <f>SUBTOTAL(9,E210:E210)</f>
        <v>3896</v>
      </c>
      <c r="J211">
        <f>SUBTOTAL(9,J210:J210)</f>
        <v>3896</v>
      </c>
    </row>
    <row r="212" spans="1:10" outlineLevel="2" x14ac:dyDescent="0.25">
      <c r="A212" t="s">
        <v>10</v>
      </c>
      <c r="B212">
        <v>37</v>
      </c>
      <c r="C212" t="s">
        <v>192</v>
      </c>
      <c r="D212" t="s">
        <v>194</v>
      </c>
      <c r="E212">
        <v>4823</v>
      </c>
      <c r="F212">
        <v>3048</v>
      </c>
      <c r="G212">
        <v>1316</v>
      </c>
      <c r="H212">
        <v>252</v>
      </c>
      <c r="I212">
        <v>207</v>
      </c>
      <c r="J212">
        <v>4823</v>
      </c>
    </row>
    <row r="213" spans="1:10" outlineLevel="2" x14ac:dyDescent="0.25">
      <c r="A213" t="s">
        <v>10</v>
      </c>
      <c r="B213">
        <v>40</v>
      </c>
      <c r="C213" t="s">
        <v>192</v>
      </c>
      <c r="D213" t="s">
        <v>50</v>
      </c>
      <c r="E213">
        <v>2456</v>
      </c>
      <c r="F213">
        <v>1462</v>
      </c>
      <c r="G213">
        <v>626</v>
      </c>
      <c r="H213">
        <v>258</v>
      </c>
      <c r="I213">
        <v>110</v>
      </c>
      <c r="J213">
        <v>3367</v>
      </c>
    </row>
    <row r="214" spans="1:10" outlineLevel="1" x14ac:dyDescent="0.25">
      <c r="C214" s="9" t="s">
        <v>430</v>
      </c>
      <c r="E214">
        <f>SUBTOTAL(9,E212:E213)</f>
        <v>7279</v>
      </c>
      <c r="J214">
        <f>SUBTOTAL(9,J212:J213)</f>
        <v>8190</v>
      </c>
    </row>
    <row r="215" spans="1:10" outlineLevel="2" x14ac:dyDescent="0.25">
      <c r="A215" t="s">
        <v>10</v>
      </c>
      <c r="B215">
        <v>106</v>
      </c>
      <c r="C215" t="s">
        <v>195</v>
      </c>
      <c r="D215" t="s">
        <v>196</v>
      </c>
      <c r="E215">
        <v>2088</v>
      </c>
      <c r="F215">
        <v>1346</v>
      </c>
      <c r="G215">
        <v>395</v>
      </c>
      <c r="H215">
        <v>176</v>
      </c>
      <c r="I215">
        <v>171</v>
      </c>
      <c r="J215">
        <v>2088</v>
      </c>
    </row>
    <row r="216" spans="1:10" outlineLevel="1" x14ac:dyDescent="0.25">
      <c r="C216" s="9" t="s">
        <v>431</v>
      </c>
      <c r="E216">
        <f>SUBTOTAL(9,E215:E215)</f>
        <v>2088</v>
      </c>
      <c r="J216">
        <f>SUBTOTAL(9,J215:J215)</f>
        <v>2088</v>
      </c>
    </row>
    <row r="217" spans="1:10" outlineLevel="2" x14ac:dyDescent="0.25">
      <c r="A217" t="s">
        <v>13</v>
      </c>
      <c r="B217">
        <v>899</v>
      </c>
      <c r="C217" t="s">
        <v>197</v>
      </c>
      <c r="D217" t="s">
        <v>200</v>
      </c>
      <c r="E217">
        <v>198</v>
      </c>
      <c r="F217">
        <v>161</v>
      </c>
      <c r="G217">
        <v>37</v>
      </c>
      <c r="H217">
        <v>0</v>
      </c>
      <c r="I217">
        <v>0</v>
      </c>
      <c r="J217">
        <v>198</v>
      </c>
    </row>
    <row r="218" spans="1:10" outlineLevel="2" x14ac:dyDescent="0.25">
      <c r="A218" t="s">
        <v>13</v>
      </c>
      <c r="B218">
        <v>880</v>
      </c>
      <c r="C218" t="s">
        <v>197</v>
      </c>
      <c r="D218" t="s">
        <v>532</v>
      </c>
      <c r="E218">
        <v>19</v>
      </c>
      <c r="F218">
        <v>16</v>
      </c>
      <c r="G218">
        <v>3</v>
      </c>
      <c r="H218">
        <v>0</v>
      </c>
      <c r="I218">
        <v>0</v>
      </c>
      <c r="J218">
        <v>19</v>
      </c>
    </row>
    <row r="219" spans="1:10" outlineLevel="2" x14ac:dyDescent="0.25">
      <c r="A219" t="s">
        <v>10</v>
      </c>
      <c r="B219">
        <v>31</v>
      </c>
      <c r="C219" t="s">
        <v>197</v>
      </c>
      <c r="D219" t="s">
        <v>533</v>
      </c>
      <c r="E219">
        <v>3816</v>
      </c>
      <c r="F219">
        <v>1840</v>
      </c>
      <c r="G219">
        <v>1241</v>
      </c>
      <c r="H219">
        <v>359</v>
      </c>
      <c r="I219">
        <v>376</v>
      </c>
      <c r="J219">
        <v>3816</v>
      </c>
    </row>
    <row r="220" spans="1:10" outlineLevel="2" x14ac:dyDescent="0.25">
      <c r="A220" t="s">
        <v>13</v>
      </c>
      <c r="B220">
        <v>879</v>
      </c>
      <c r="C220" t="s">
        <v>197</v>
      </c>
      <c r="D220" t="s">
        <v>534</v>
      </c>
      <c r="E220">
        <v>10</v>
      </c>
      <c r="F220">
        <v>10</v>
      </c>
      <c r="G220">
        <v>0</v>
      </c>
      <c r="H220">
        <v>0</v>
      </c>
      <c r="I220">
        <v>0</v>
      </c>
      <c r="J220">
        <v>10</v>
      </c>
    </row>
    <row r="221" spans="1:10" outlineLevel="2" x14ac:dyDescent="0.25">
      <c r="A221" t="s">
        <v>10</v>
      </c>
      <c r="B221">
        <v>74</v>
      </c>
      <c r="C221" t="s">
        <v>197</v>
      </c>
      <c r="D221" t="s">
        <v>205</v>
      </c>
      <c r="E221">
        <v>1845</v>
      </c>
      <c r="F221">
        <v>1084</v>
      </c>
      <c r="G221">
        <v>269</v>
      </c>
      <c r="H221">
        <v>225</v>
      </c>
      <c r="I221">
        <v>267</v>
      </c>
      <c r="J221">
        <v>1845</v>
      </c>
    </row>
    <row r="222" spans="1:10" outlineLevel="2" x14ac:dyDescent="0.25">
      <c r="A222" t="s">
        <v>13</v>
      </c>
      <c r="B222">
        <v>833</v>
      </c>
      <c r="C222" t="s">
        <v>197</v>
      </c>
      <c r="D222" t="s">
        <v>532</v>
      </c>
      <c r="E222">
        <v>3226</v>
      </c>
      <c r="F222">
        <v>2532</v>
      </c>
      <c r="G222">
        <v>694</v>
      </c>
      <c r="H222">
        <v>0</v>
      </c>
      <c r="I222">
        <v>0</v>
      </c>
    </row>
    <row r="223" spans="1:10" outlineLevel="2" x14ac:dyDescent="0.25">
      <c r="A223" t="s">
        <v>13</v>
      </c>
      <c r="B223">
        <v>718</v>
      </c>
      <c r="C223" t="s">
        <v>197</v>
      </c>
      <c r="D223" t="s">
        <v>535</v>
      </c>
      <c r="E223">
        <v>906</v>
      </c>
      <c r="F223">
        <v>724</v>
      </c>
      <c r="G223">
        <v>182</v>
      </c>
      <c r="H223">
        <v>0</v>
      </c>
      <c r="I223">
        <v>0</v>
      </c>
      <c r="J223">
        <v>904</v>
      </c>
    </row>
    <row r="224" spans="1:10" outlineLevel="2" x14ac:dyDescent="0.25">
      <c r="A224" t="s">
        <v>13</v>
      </c>
      <c r="B224">
        <v>731</v>
      </c>
      <c r="C224" t="s">
        <v>197</v>
      </c>
      <c r="D224" t="s">
        <v>535</v>
      </c>
      <c r="E224">
        <v>1320</v>
      </c>
      <c r="F224">
        <v>1088</v>
      </c>
      <c r="G224">
        <v>232</v>
      </c>
      <c r="H224">
        <v>0</v>
      </c>
      <c r="I224">
        <v>0</v>
      </c>
      <c r="J224">
        <v>1320</v>
      </c>
    </row>
    <row r="225" spans="1:10" outlineLevel="2" x14ac:dyDescent="0.25">
      <c r="A225" t="s">
        <v>13</v>
      </c>
      <c r="B225">
        <v>678</v>
      </c>
      <c r="C225" t="s">
        <v>197</v>
      </c>
      <c r="D225" t="s">
        <v>532</v>
      </c>
      <c r="E225">
        <v>34</v>
      </c>
      <c r="F225">
        <v>30</v>
      </c>
      <c r="G225">
        <v>4</v>
      </c>
      <c r="H225">
        <v>0</v>
      </c>
      <c r="I225">
        <v>0</v>
      </c>
      <c r="J225">
        <v>34</v>
      </c>
    </row>
    <row r="226" spans="1:10" outlineLevel="2" x14ac:dyDescent="0.25">
      <c r="A226" t="s">
        <v>13</v>
      </c>
      <c r="B226">
        <v>345</v>
      </c>
      <c r="C226" t="s">
        <v>197</v>
      </c>
      <c r="D226" t="s">
        <v>200</v>
      </c>
      <c r="E226">
        <v>466</v>
      </c>
      <c r="F226">
        <v>370</v>
      </c>
      <c r="G226">
        <v>96</v>
      </c>
      <c r="H226">
        <v>0</v>
      </c>
      <c r="I226">
        <v>0</v>
      </c>
      <c r="J226">
        <v>466</v>
      </c>
    </row>
    <row r="227" spans="1:10" outlineLevel="2" x14ac:dyDescent="0.25">
      <c r="A227" t="s">
        <v>13</v>
      </c>
      <c r="B227">
        <v>836</v>
      </c>
      <c r="C227" t="s">
        <v>197</v>
      </c>
      <c r="D227" t="s">
        <v>207</v>
      </c>
      <c r="E227">
        <v>11</v>
      </c>
      <c r="F227">
        <v>11</v>
      </c>
      <c r="G227">
        <v>0</v>
      </c>
      <c r="H227">
        <v>0</v>
      </c>
      <c r="I227">
        <v>0</v>
      </c>
    </row>
    <row r="228" spans="1:10" outlineLevel="2" x14ac:dyDescent="0.25">
      <c r="A228" t="s">
        <v>13</v>
      </c>
      <c r="B228">
        <v>342</v>
      </c>
      <c r="C228" t="s">
        <v>197</v>
      </c>
      <c r="D228" t="s">
        <v>534</v>
      </c>
      <c r="E228">
        <v>368</v>
      </c>
      <c r="F228">
        <v>368</v>
      </c>
      <c r="G228">
        <v>0</v>
      </c>
      <c r="H228">
        <v>0</v>
      </c>
      <c r="I228">
        <v>0</v>
      </c>
      <c r="J228">
        <v>368</v>
      </c>
    </row>
    <row r="229" spans="1:10" outlineLevel="2" x14ac:dyDescent="0.25">
      <c r="A229" t="s">
        <v>10</v>
      </c>
      <c r="B229">
        <v>35</v>
      </c>
      <c r="C229" t="s">
        <v>197</v>
      </c>
      <c r="D229" t="s">
        <v>203</v>
      </c>
      <c r="E229">
        <v>3303</v>
      </c>
      <c r="F229">
        <v>1728</v>
      </c>
      <c r="G229">
        <v>950</v>
      </c>
      <c r="H229">
        <v>420</v>
      </c>
      <c r="I229">
        <v>205</v>
      </c>
      <c r="J229">
        <v>3303</v>
      </c>
    </row>
    <row r="230" spans="1:10" outlineLevel="1" x14ac:dyDescent="0.25">
      <c r="C230" s="9" t="s">
        <v>432</v>
      </c>
      <c r="E230">
        <f>SUBTOTAL(9,E217:E229)</f>
        <v>15522</v>
      </c>
      <c r="J230">
        <f>SUBTOTAL(9,J217:J229)</f>
        <v>12283</v>
      </c>
    </row>
    <row r="231" spans="1:10" outlineLevel="2" x14ac:dyDescent="0.25">
      <c r="A231" t="s">
        <v>10</v>
      </c>
      <c r="B231">
        <v>129</v>
      </c>
      <c r="C231" t="s">
        <v>208</v>
      </c>
      <c r="D231" t="s">
        <v>209</v>
      </c>
      <c r="E231">
        <v>3824</v>
      </c>
      <c r="F231">
        <v>2589</v>
      </c>
      <c r="G231">
        <v>1046</v>
      </c>
      <c r="H231">
        <v>100</v>
      </c>
      <c r="I231">
        <v>89</v>
      </c>
      <c r="J231">
        <v>3824</v>
      </c>
    </row>
    <row r="232" spans="1:10" outlineLevel="1" x14ac:dyDescent="0.25">
      <c r="C232" s="9" t="s">
        <v>433</v>
      </c>
      <c r="E232">
        <f>SUBTOTAL(9,E231:E231)</f>
        <v>3824</v>
      </c>
      <c r="J232">
        <f>SUBTOTAL(9,J231:J231)</f>
        <v>3824</v>
      </c>
    </row>
    <row r="233" spans="1:10" outlineLevel="2" x14ac:dyDescent="0.25">
      <c r="A233" t="s">
        <v>13</v>
      </c>
      <c r="B233">
        <v>186</v>
      </c>
      <c r="C233" t="s">
        <v>210</v>
      </c>
      <c r="D233" t="s">
        <v>536</v>
      </c>
      <c r="E233">
        <v>630</v>
      </c>
      <c r="F233">
        <v>541</v>
      </c>
      <c r="G233">
        <v>89</v>
      </c>
      <c r="H233">
        <v>0</v>
      </c>
      <c r="I233">
        <v>0</v>
      </c>
      <c r="J233">
        <v>630</v>
      </c>
    </row>
    <row r="234" spans="1:10" outlineLevel="2" x14ac:dyDescent="0.25">
      <c r="A234" t="s">
        <v>13</v>
      </c>
      <c r="B234">
        <v>906</v>
      </c>
      <c r="C234" t="s">
        <v>210</v>
      </c>
      <c r="D234" t="s">
        <v>213</v>
      </c>
      <c r="E234">
        <v>14</v>
      </c>
      <c r="F234">
        <v>12</v>
      </c>
      <c r="G234">
        <v>2</v>
      </c>
      <c r="H234">
        <v>0</v>
      </c>
      <c r="I234">
        <v>0</v>
      </c>
      <c r="J234">
        <v>14</v>
      </c>
    </row>
    <row r="235" spans="1:10" outlineLevel="2" x14ac:dyDescent="0.25">
      <c r="A235" t="s">
        <v>13</v>
      </c>
      <c r="B235">
        <v>152</v>
      </c>
      <c r="C235" t="s">
        <v>210</v>
      </c>
      <c r="D235" t="s">
        <v>213</v>
      </c>
      <c r="E235">
        <v>3</v>
      </c>
      <c r="F235">
        <v>3</v>
      </c>
      <c r="G235">
        <v>0</v>
      </c>
      <c r="H235">
        <v>0</v>
      </c>
      <c r="I235">
        <v>0</v>
      </c>
      <c r="J235">
        <v>3</v>
      </c>
    </row>
    <row r="236" spans="1:10" outlineLevel="2" x14ac:dyDescent="0.25">
      <c r="A236" t="s">
        <v>13</v>
      </c>
      <c r="B236">
        <v>855</v>
      </c>
      <c r="C236" t="s">
        <v>210</v>
      </c>
      <c r="D236" t="s">
        <v>213</v>
      </c>
      <c r="E236">
        <v>120</v>
      </c>
      <c r="F236">
        <v>112</v>
      </c>
      <c r="G236">
        <v>8</v>
      </c>
      <c r="H236">
        <v>0</v>
      </c>
      <c r="I236">
        <v>0</v>
      </c>
      <c r="J236">
        <v>120</v>
      </c>
    </row>
    <row r="237" spans="1:10" outlineLevel="2" x14ac:dyDescent="0.25">
      <c r="A237" t="s">
        <v>10</v>
      </c>
      <c r="B237">
        <v>83</v>
      </c>
      <c r="C237" t="s">
        <v>210</v>
      </c>
      <c r="D237" t="s">
        <v>214</v>
      </c>
      <c r="E237">
        <v>5726</v>
      </c>
      <c r="F237">
        <v>3218</v>
      </c>
      <c r="G237">
        <v>1180</v>
      </c>
      <c r="H237">
        <v>841</v>
      </c>
      <c r="I237">
        <v>487</v>
      </c>
      <c r="J237">
        <v>5726</v>
      </c>
    </row>
    <row r="238" spans="1:10" outlineLevel="2" x14ac:dyDescent="0.25">
      <c r="A238" t="s">
        <v>13</v>
      </c>
      <c r="B238">
        <v>674</v>
      </c>
      <c r="C238" t="s">
        <v>210</v>
      </c>
      <c r="D238" t="s">
        <v>212</v>
      </c>
      <c r="E238">
        <v>519</v>
      </c>
      <c r="F238">
        <v>519</v>
      </c>
      <c r="G238">
        <v>0</v>
      </c>
      <c r="H238">
        <v>0</v>
      </c>
      <c r="I238">
        <v>0</v>
      </c>
      <c r="J238">
        <v>519</v>
      </c>
    </row>
    <row r="239" spans="1:10" outlineLevel="1" x14ac:dyDescent="0.25">
      <c r="C239" s="9" t="s">
        <v>434</v>
      </c>
      <c r="E239">
        <f>SUBTOTAL(9,E233:E238)</f>
        <v>7012</v>
      </c>
      <c r="J239">
        <f>SUBTOTAL(9,J233:J238)</f>
        <v>7012</v>
      </c>
    </row>
    <row r="240" spans="1:10" outlineLevel="2" x14ac:dyDescent="0.25">
      <c r="A240" t="s">
        <v>10</v>
      </c>
      <c r="B240">
        <v>71</v>
      </c>
      <c r="C240" t="s">
        <v>215</v>
      </c>
      <c r="D240" t="s">
        <v>216</v>
      </c>
      <c r="E240">
        <v>2496</v>
      </c>
      <c r="F240">
        <v>1389</v>
      </c>
      <c r="G240">
        <v>527</v>
      </c>
      <c r="H240">
        <v>316</v>
      </c>
      <c r="I240">
        <v>264</v>
      </c>
      <c r="J240">
        <v>2496</v>
      </c>
    </row>
    <row r="241" spans="1:10" outlineLevel="1" x14ac:dyDescent="0.25">
      <c r="C241" s="9" t="s">
        <v>435</v>
      </c>
      <c r="E241">
        <f>SUBTOTAL(9,E240:E240)</f>
        <v>2496</v>
      </c>
      <c r="J241">
        <f>SUBTOTAL(9,J240:J240)</f>
        <v>2496</v>
      </c>
    </row>
    <row r="242" spans="1:10" outlineLevel="2" x14ac:dyDescent="0.25">
      <c r="A242" t="s">
        <v>13</v>
      </c>
      <c r="B242">
        <v>534</v>
      </c>
      <c r="C242" t="s">
        <v>217</v>
      </c>
      <c r="D242" t="s">
        <v>537</v>
      </c>
      <c r="E242">
        <v>0</v>
      </c>
      <c r="F242">
        <v>0</v>
      </c>
      <c r="G242">
        <v>0</v>
      </c>
      <c r="H242">
        <v>0</v>
      </c>
      <c r="I242">
        <v>0</v>
      </c>
    </row>
    <row r="243" spans="1:10" outlineLevel="2" x14ac:dyDescent="0.25">
      <c r="A243" t="s">
        <v>10</v>
      </c>
      <c r="B243">
        <v>36</v>
      </c>
      <c r="C243" t="s">
        <v>217</v>
      </c>
      <c r="D243" t="s">
        <v>538</v>
      </c>
      <c r="E243">
        <v>2790</v>
      </c>
      <c r="F243">
        <v>1485</v>
      </c>
      <c r="G243">
        <v>641</v>
      </c>
      <c r="H243">
        <v>344</v>
      </c>
      <c r="I243">
        <v>320</v>
      </c>
      <c r="J243">
        <v>2695</v>
      </c>
    </row>
    <row r="244" spans="1:10" outlineLevel="1" x14ac:dyDescent="0.25">
      <c r="C244" s="9" t="s">
        <v>436</v>
      </c>
      <c r="E244">
        <f>SUBTOTAL(9,E242:E243)</f>
        <v>2790</v>
      </c>
      <c r="J244">
        <f>SUBTOTAL(9,J242:J243)</f>
        <v>2695</v>
      </c>
    </row>
    <row r="245" spans="1:10" outlineLevel="2" x14ac:dyDescent="0.25">
      <c r="A245" t="s">
        <v>10</v>
      </c>
      <c r="B245">
        <v>64</v>
      </c>
      <c r="C245" t="s">
        <v>220</v>
      </c>
      <c r="D245" t="s">
        <v>222</v>
      </c>
      <c r="E245">
        <v>2988</v>
      </c>
      <c r="F245">
        <v>1842</v>
      </c>
      <c r="G245">
        <v>682</v>
      </c>
      <c r="H245">
        <v>337</v>
      </c>
      <c r="I245">
        <v>127</v>
      </c>
      <c r="J245">
        <v>2988</v>
      </c>
    </row>
    <row r="246" spans="1:10" outlineLevel="2" x14ac:dyDescent="0.25">
      <c r="A246" t="s">
        <v>13</v>
      </c>
      <c r="B246">
        <v>675</v>
      </c>
      <c r="C246" t="s">
        <v>220</v>
      </c>
      <c r="D246" t="s">
        <v>539</v>
      </c>
      <c r="E246">
        <v>319</v>
      </c>
      <c r="F246">
        <v>271</v>
      </c>
      <c r="G246">
        <v>48</v>
      </c>
      <c r="H246">
        <v>0</v>
      </c>
      <c r="I246">
        <v>0</v>
      </c>
      <c r="J246">
        <v>319</v>
      </c>
    </row>
    <row r="247" spans="1:10" outlineLevel="1" x14ac:dyDescent="0.25">
      <c r="C247" s="9" t="s">
        <v>437</v>
      </c>
      <c r="E247">
        <f>SUBTOTAL(9,E245:E246)</f>
        <v>3307</v>
      </c>
      <c r="J247">
        <f>SUBTOTAL(9,J245:J246)</f>
        <v>3307</v>
      </c>
    </row>
    <row r="248" spans="1:10" outlineLevel="2" x14ac:dyDescent="0.25">
      <c r="A248" t="s">
        <v>13</v>
      </c>
      <c r="B248">
        <v>768</v>
      </c>
      <c r="C248" t="s">
        <v>223</v>
      </c>
      <c r="D248" t="s">
        <v>540</v>
      </c>
      <c r="E248">
        <v>148</v>
      </c>
      <c r="F248">
        <v>137</v>
      </c>
      <c r="G248">
        <v>11</v>
      </c>
      <c r="H248">
        <v>0</v>
      </c>
      <c r="I248">
        <v>0</v>
      </c>
      <c r="J248">
        <v>148</v>
      </c>
    </row>
    <row r="249" spans="1:10" outlineLevel="2" x14ac:dyDescent="0.25">
      <c r="A249" t="s">
        <v>13</v>
      </c>
      <c r="B249">
        <v>920</v>
      </c>
      <c r="C249" t="s">
        <v>223</v>
      </c>
      <c r="D249" t="s">
        <v>541</v>
      </c>
      <c r="E249">
        <v>3</v>
      </c>
      <c r="F249">
        <v>3</v>
      </c>
      <c r="G249">
        <v>0</v>
      </c>
      <c r="H249">
        <v>0</v>
      </c>
      <c r="I249">
        <v>0</v>
      </c>
      <c r="J249">
        <v>3</v>
      </c>
    </row>
    <row r="250" spans="1:10" outlineLevel="2" x14ac:dyDescent="0.25">
      <c r="A250" t="s">
        <v>13</v>
      </c>
      <c r="B250">
        <v>862</v>
      </c>
      <c r="C250" t="s">
        <v>223</v>
      </c>
      <c r="D250" t="s">
        <v>540</v>
      </c>
      <c r="E250">
        <v>74</v>
      </c>
      <c r="F250">
        <v>71</v>
      </c>
      <c r="G250">
        <v>3</v>
      </c>
      <c r="H250">
        <v>0</v>
      </c>
      <c r="I250">
        <v>0</v>
      </c>
      <c r="J250">
        <v>75</v>
      </c>
    </row>
    <row r="251" spans="1:10" outlineLevel="2" x14ac:dyDescent="0.25">
      <c r="A251" t="s">
        <v>10</v>
      </c>
      <c r="B251">
        <v>29</v>
      </c>
      <c r="C251" t="s">
        <v>223</v>
      </c>
      <c r="D251" t="s">
        <v>224</v>
      </c>
      <c r="E251">
        <v>360</v>
      </c>
      <c r="F251">
        <v>312</v>
      </c>
      <c r="G251">
        <v>43</v>
      </c>
      <c r="H251">
        <v>4</v>
      </c>
      <c r="I251">
        <v>1</v>
      </c>
      <c r="J251">
        <v>360</v>
      </c>
    </row>
    <row r="252" spans="1:10" outlineLevel="2" x14ac:dyDescent="0.25">
      <c r="A252" t="s">
        <v>10</v>
      </c>
      <c r="B252">
        <v>17</v>
      </c>
      <c r="C252" t="s">
        <v>223</v>
      </c>
      <c r="D252" t="s">
        <v>225</v>
      </c>
      <c r="E252">
        <v>1174</v>
      </c>
      <c r="F252">
        <v>698</v>
      </c>
      <c r="G252">
        <v>387</v>
      </c>
      <c r="H252">
        <v>37</v>
      </c>
      <c r="I252">
        <v>52</v>
      </c>
      <c r="J252">
        <v>1174</v>
      </c>
    </row>
    <row r="253" spans="1:10" outlineLevel="1" x14ac:dyDescent="0.25">
      <c r="C253" s="9" t="s">
        <v>438</v>
      </c>
      <c r="E253">
        <f>SUBTOTAL(9,E248:E252)</f>
        <v>1759</v>
      </c>
      <c r="J253">
        <f>SUBTOTAL(9,J248:J252)</f>
        <v>1760</v>
      </c>
    </row>
    <row r="254" spans="1:10" outlineLevel="2" x14ac:dyDescent="0.25">
      <c r="A254" t="s">
        <v>13</v>
      </c>
      <c r="B254">
        <v>688</v>
      </c>
      <c r="C254" t="s">
        <v>228</v>
      </c>
      <c r="D254" t="s">
        <v>229</v>
      </c>
      <c r="E254">
        <v>458</v>
      </c>
      <c r="F254">
        <v>391</v>
      </c>
      <c r="G254">
        <v>34</v>
      </c>
      <c r="H254">
        <v>23</v>
      </c>
      <c r="I254">
        <v>10</v>
      </c>
      <c r="J254">
        <v>456</v>
      </c>
    </row>
    <row r="255" spans="1:10" outlineLevel="2" x14ac:dyDescent="0.25">
      <c r="A255" t="s">
        <v>13</v>
      </c>
      <c r="B255">
        <v>296</v>
      </c>
      <c r="C255" t="s">
        <v>228</v>
      </c>
      <c r="D255" t="s">
        <v>229</v>
      </c>
      <c r="E255">
        <v>12</v>
      </c>
      <c r="F255">
        <v>10</v>
      </c>
      <c r="G255">
        <v>1</v>
      </c>
      <c r="H255">
        <v>0</v>
      </c>
      <c r="I255">
        <v>1</v>
      </c>
      <c r="J255">
        <v>12</v>
      </c>
    </row>
    <row r="256" spans="1:10" outlineLevel="2" x14ac:dyDescent="0.25">
      <c r="A256" t="s">
        <v>13</v>
      </c>
      <c r="B256">
        <v>361</v>
      </c>
      <c r="C256" t="s">
        <v>228</v>
      </c>
      <c r="D256" t="s">
        <v>229</v>
      </c>
      <c r="E256">
        <v>39</v>
      </c>
      <c r="F256">
        <v>33</v>
      </c>
      <c r="G256">
        <v>1</v>
      </c>
      <c r="H256">
        <v>3</v>
      </c>
      <c r="I256">
        <v>2</v>
      </c>
      <c r="J256">
        <v>39</v>
      </c>
    </row>
    <row r="257" spans="1:10" outlineLevel="1" x14ac:dyDescent="0.25">
      <c r="C257" s="9" t="s">
        <v>439</v>
      </c>
      <c r="E257">
        <f>SUBTOTAL(9,E254:E256)</f>
        <v>509</v>
      </c>
      <c r="J257">
        <f>SUBTOTAL(9,J254:J256)</f>
        <v>507</v>
      </c>
    </row>
    <row r="258" spans="1:10" outlineLevel="2" x14ac:dyDescent="0.25">
      <c r="A258" t="s">
        <v>10</v>
      </c>
      <c r="B258">
        <v>56</v>
      </c>
      <c r="C258" t="s">
        <v>230</v>
      </c>
      <c r="D258" t="s">
        <v>231</v>
      </c>
      <c r="E258">
        <v>1238</v>
      </c>
      <c r="F258">
        <v>892</v>
      </c>
      <c r="G258">
        <v>254</v>
      </c>
      <c r="H258">
        <v>65</v>
      </c>
      <c r="I258">
        <v>27</v>
      </c>
      <c r="J258">
        <v>1238</v>
      </c>
    </row>
    <row r="259" spans="1:10" outlineLevel="1" x14ac:dyDescent="0.25">
      <c r="C259" s="9" t="s">
        <v>440</v>
      </c>
      <c r="E259">
        <f>SUBTOTAL(9,E258:E258)</f>
        <v>1238</v>
      </c>
      <c r="J259">
        <f>SUBTOTAL(9,J258:J258)</f>
        <v>1238</v>
      </c>
    </row>
    <row r="260" spans="1:10" outlineLevel="2" x14ac:dyDescent="0.25">
      <c r="A260" t="s">
        <v>13</v>
      </c>
      <c r="B260">
        <v>145</v>
      </c>
      <c r="C260" t="s">
        <v>232</v>
      </c>
      <c r="D260" t="s">
        <v>65</v>
      </c>
      <c r="E260">
        <v>2844</v>
      </c>
      <c r="F260">
        <v>2042</v>
      </c>
      <c r="G260">
        <v>802</v>
      </c>
      <c r="H260">
        <v>0</v>
      </c>
      <c r="I260">
        <v>0</v>
      </c>
      <c r="J260">
        <v>2844</v>
      </c>
    </row>
    <row r="261" spans="1:10" outlineLevel="2" x14ac:dyDescent="0.25">
      <c r="A261" t="s">
        <v>10</v>
      </c>
      <c r="B261">
        <v>112</v>
      </c>
      <c r="C261" t="s">
        <v>232</v>
      </c>
      <c r="D261" t="s">
        <v>542</v>
      </c>
      <c r="E261">
        <v>7638</v>
      </c>
      <c r="F261">
        <v>1951</v>
      </c>
      <c r="G261">
        <v>2147</v>
      </c>
      <c r="H261">
        <v>2159</v>
      </c>
      <c r="I261">
        <v>1381</v>
      </c>
      <c r="J261">
        <v>7638</v>
      </c>
    </row>
    <row r="262" spans="1:10" outlineLevel="2" x14ac:dyDescent="0.25">
      <c r="A262" t="s">
        <v>10</v>
      </c>
      <c r="B262">
        <v>63</v>
      </c>
      <c r="C262" t="s">
        <v>232</v>
      </c>
      <c r="D262" t="s">
        <v>243</v>
      </c>
      <c r="E262">
        <v>16414</v>
      </c>
      <c r="F262">
        <v>4952</v>
      </c>
      <c r="G262">
        <v>5457</v>
      </c>
      <c r="H262">
        <v>2479</v>
      </c>
      <c r="I262">
        <v>3526</v>
      </c>
      <c r="J262">
        <v>16383</v>
      </c>
    </row>
    <row r="263" spans="1:10" outlineLevel="2" x14ac:dyDescent="0.25">
      <c r="A263" t="s">
        <v>13</v>
      </c>
      <c r="B263">
        <v>620</v>
      </c>
      <c r="C263" t="s">
        <v>232</v>
      </c>
      <c r="D263" t="s">
        <v>543</v>
      </c>
      <c r="E263">
        <v>1393</v>
      </c>
      <c r="F263">
        <v>1393</v>
      </c>
      <c r="G263">
        <v>0</v>
      </c>
      <c r="H263">
        <v>0</v>
      </c>
      <c r="I263">
        <v>0</v>
      </c>
      <c r="J263">
        <v>1393</v>
      </c>
    </row>
    <row r="264" spans="1:10" outlineLevel="2" x14ac:dyDescent="0.25">
      <c r="A264" t="s">
        <v>13</v>
      </c>
      <c r="B264">
        <v>693</v>
      </c>
      <c r="C264" t="s">
        <v>232</v>
      </c>
      <c r="D264" t="s">
        <v>544</v>
      </c>
      <c r="E264">
        <v>3108</v>
      </c>
      <c r="F264">
        <v>3108</v>
      </c>
      <c r="G264">
        <v>0</v>
      </c>
      <c r="H264">
        <v>0</v>
      </c>
      <c r="I264">
        <v>0</v>
      </c>
    </row>
    <row r="265" spans="1:10" outlineLevel="2" x14ac:dyDescent="0.25">
      <c r="A265" t="s">
        <v>13</v>
      </c>
      <c r="B265">
        <v>573</v>
      </c>
      <c r="C265" t="s">
        <v>232</v>
      </c>
      <c r="D265" t="s">
        <v>545</v>
      </c>
      <c r="E265">
        <v>1304</v>
      </c>
      <c r="F265">
        <v>957</v>
      </c>
      <c r="G265">
        <v>347</v>
      </c>
      <c r="H265">
        <v>0</v>
      </c>
      <c r="I265">
        <v>0</v>
      </c>
      <c r="J265">
        <v>1299</v>
      </c>
    </row>
    <row r="266" spans="1:10" outlineLevel="2" x14ac:dyDescent="0.25">
      <c r="A266" t="s">
        <v>10</v>
      </c>
      <c r="B266">
        <v>180</v>
      </c>
      <c r="C266" t="s">
        <v>232</v>
      </c>
      <c r="D266" t="s">
        <v>546</v>
      </c>
      <c r="E266">
        <v>2400</v>
      </c>
      <c r="F266">
        <v>1686</v>
      </c>
      <c r="G266">
        <v>714</v>
      </c>
      <c r="H266">
        <v>0</v>
      </c>
      <c r="I266">
        <v>0</v>
      </c>
      <c r="J266">
        <v>2400</v>
      </c>
    </row>
    <row r="267" spans="1:10" outlineLevel="2" x14ac:dyDescent="0.25">
      <c r="A267" t="s">
        <v>13</v>
      </c>
      <c r="B267">
        <v>166</v>
      </c>
      <c r="C267" t="s">
        <v>232</v>
      </c>
      <c r="D267" t="s">
        <v>259</v>
      </c>
      <c r="E267">
        <v>1476</v>
      </c>
      <c r="F267">
        <v>1030</v>
      </c>
      <c r="G267">
        <v>446</v>
      </c>
      <c r="H267">
        <v>0</v>
      </c>
      <c r="I267">
        <v>0</v>
      </c>
      <c r="J267">
        <v>1476</v>
      </c>
    </row>
    <row r="268" spans="1:10" outlineLevel="2" x14ac:dyDescent="0.25">
      <c r="A268" t="s">
        <v>13</v>
      </c>
      <c r="B268">
        <v>580</v>
      </c>
      <c r="C268" t="s">
        <v>232</v>
      </c>
      <c r="D268" t="s">
        <v>545</v>
      </c>
      <c r="E268">
        <v>350</v>
      </c>
      <c r="F268">
        <v>256</v>
      </c>
      <c r="G268">
        <v>94</v>
      </c>
      <c r="H268">
        <v>0</v>
      </c>
      <c r="I268">
        <v>0</v>
      </c>
      <c r="J268">
        <v>350</v>
      </c>
    </row>
    <row r="269" spans="1:10" outlineLevel="2" x14ac:dyDescent="0.25">
      <c r="A269" t="s">
        <v>13</v>
      </c>
      <c r="B269">
        <v>443</v>
      </c>
      <c r="C269" t="s">
        <v>232</v>
      </c>
      <c r="D269" t="s">
        <v>547</v>
      </c>
      <c r="E269">
        <v>621</v>
      </c>
      <c r="F269">
        <v>520</v>
      </c>
      <c r="G269">
        <v>100</v>
      </c>
      <c r="H269">
        <v>0</v>
      </c>
      <c r="I269">
        <v>0</v>
      </c>
    </row>
    <row r="270" spans="1:10" outlineLevel="2" x14ac:dyDescent="0.25">
      <c r="A270" t="s">
        <v>13</v>
      </c>
      <c r="B270">
        <v>189</v>
      </c>
      <c r="C270" t="s">
        <v>232</v>
      </c>
      <c r="D270" t="s">
        <v>258</v>
      </c>
      <c r="E270">
        <v>1641</v>
      </c>
      <c r="F270">
        <v>833</v>
      </c>
      <c r="G270">
        <v>808</v>
      </c>
      <c r="H270">
        <v>0</v>
      </c>
      <c r="I270">
        <v>0</v>
      </c>
      <c r="J270">
        <v>1641</v>
      </c>
    </row>
    <row r="271" spans="1:10" outlineLevel="2" x14ac:dyDescent="0.25">
      <c r="A271" t="s">
        <v>13</v>
      </c>
      <c r="B271">
        <v>883</v>
      </c>
      <c r="C271" t="s">
        <v>232</v>
      </c>
      <c r="D271" t="s">
        <v>256</v>
      </c>
      <c r="E271">
        <v>7</v>
      </c>
      <c r="F271">
        <v>3</v>
      </c>
      <c r="G271">
        <v>4</v>
      </c>
      <c r="H271">
        <v>0</v>
      </c>
      <c r="I271">
        <v>0</v>
      </c>
      <c r="J271">
        <v>7</v>
      </c>
    </row>
    <row r="272" spans="1:10" outlineLevel="2" x14ac:dyDescent="0.25">
      <c r="A272" t="s">
        <v>13</v>
      </c>
      <c r="B272">
        <v>444</v>
      </c>
      <c r="C272" t="s">
        <v>232</v>
      </c>
      <c r="D272" t="s">
        <v>547</v>
      </c>
      <c r="E272">
        <v>3496</v>
      </c>
      <c r="F272">
        <v>2932</v>
      </c>
      <c r="G272">
        <v>564</v>
      </c>
      <c r="H272">
        <v>0</v>
      </c>
      <c r="I272">
        <v>0</v>
      </c>
    </row>
    <row r="273" spans="1:10" outlineLevel="2" x14ac:dyDescent="0.25">
      <c r="A273" t="s">
        <v>13</v>
      </c>
      <c r="B273">
        <v>579</v>
      </c>
      <c r="C273" t="s">
        <v>232</v>
      </c>
      <c r="D273" t="s">
        <v>548</v>
      </c>
      <c r="E273">
        <v>1477</v>
      </c>
      <c r="F273">
        <v>1175</v>
      </c>
      <c r="G273">
        <v>302</v>
      </c>
      <c r="H273">
        <v>0</v>
      </c>
      <c r="I273">
        <v>0</v>
      </c>
      <c r="J273">
        <v>1477</v>
      </c>
    </row>
    <row r="274" spans="1:10" outlineLevel="2" x14ac:dyDescent="0.25">
      <c r="A274" t="s">
        <v>13</v>
      </c>
      <c r="B274">
        <v>581</v>
      </c>
      <c r="C274" t="s">
        <v>232</v>
      </c>
      <c r="D274" t="s">
        <v>549</v>
      </c>
      <c r="E274">
        <v>578</v>
      </c>
      <c r="F274">
        <v>457</v>
      </c>
      <c r="G274">
        <v>121</v>
      </c>
      <c r="H274">
        <v>0</v>
      </c>
      <c r="I274">
        <v>0</v>
      </c>
      <c r="J274">
        <v>577</v>
      </c>
    </row>
    <row r="275" spans="1:10" outlineLevel="2" x14ac:dyDescent="0.25">
      <c r="A275" t="s">
        <v>13</v>
      </c>
      <c r="B275">
        <v>931</v>
      </c>
      <c r="C275" t="s">
        <v>232</v>
      </c>
      <c r="D275" t="s">
        <v>548</v>
      </c>
      <c r="E275">
        <v>93</v>
      </c>
      <c r="F275">
        <v>91</v>
      </c>
      <c r="G275">
        <v>2</v>
      </c>
      <c r="H275">
        <v>0</v>
      </c>
      <c r="I275">
        <v>0</v>
      </c>
      <c r="J275">
        <v>93</v>
      </c>
    </row>
    <row r="276" spans="1:10" outlineLevel="2" x14ac:dyDescent="0.25">
      <c r="A276" t="s">
        <v>13</v>
      </c>
      <c r="B276">
        <v>112</v>
      </c>
      <c r="C276" t="s">
        <v>232</v>
      </c>
      <c r="D276" t="s">
        <v>237</v>
      </c>
      <c r="E276">
        <v>2163</v>
      </c>
      <c r="F276">
        <v>1592</v>
      </c>
      <c r="G276">
        <v>571</v>
      </c>
      <c r="H276">
        <v>0</v>
      </c>
      <c r="I276">
        <v>0</v>
      </c>
      <c r="J276">
        <v>2164</v>
      </c>
    </row>
    <row r="277" spans="1:10" outlineLevel="2" x14ac:dyDescent="0.25">
      <c r="A277" t="s">
        <v>13</v>
      </c>
      <c r="B277">
        <v>131</v>
      </c>
      <c r="C277" t="s">
        <v>232</v>
      </c>
      <c r="D277" t="s">
        <v>245</v>
      </c>
      <c r="E277">
        <v>8260</v>
      </c>
      <c r="F277">
        <v>6660</v>
      </c>
      <c r="G277">
        <v>1600</v>
      </c>
      <c r="H277">
        <v>0</v>
      </c>
      <c r="I277">
        <v>0</v>
      </c>
      <c r="J277">
        <v>8260</v>
      </c>
    </row>
    <row r="278" spans="1:10" outlineLevel="2" x14ac:dyDescent="0.25">
      <c r="A278" t="s">
        <v>13</v>
      </c>
      <c r="B278">
        <v>146</v>
      </c>
      <c r="C278" t="s">
        <v>232</v>
      </c>
      <c r="D278" t="s">
        <v>65</v>
      </c>
      <c r="E278">
        <v>1030</v>
      </c>
      <c r="F278">
        <v>901</v>
      </c>
      <c r="G278">
        <v>129</v>
      </c>
      <c r="H278">
        <v>0</v>
      </c>
      <c r="I278">
        <v>0</v>
      </c>
      <c r="J278">
        <v>1030</v>
      </c>
    </row>
    <row r="279" spans="1:10" outlineLevel="2" x14ac:dyDescent="0.25">
      <c r="A279" t="s">
        <v>13</v>
      </c>
      <c r="B279">
        <v>930</v>
      </c>
      <c r="C279" t="s">
        <v>232</v>
      </c>
      <c r="D279" t="s">
        <v>549</v>
      </c>
      <c r="E279">
        <v>3</v>
      </c>
      <c r="F279">
        <v>2</v>
      </c>
      <c r="G279">
        <v>1</v>
      </c>
      <c r="H279">
        <v>0</v>
      </c>
      <c r="I279">
        <v>0</v>
      </c>
      <c r="J279">
        <v>3</v>
      </c>
    </row>
    <row r="280" spans="1:10" outlineLevel="2" x14ac:dyDescent="0.25">
      <c r="A280" t="s">
        <v>13</v>
      </c>
      <c r="B280">
        <v>331</v>
      </c>
      <c r="C280" t="s">
        <v>232</v>
      </c>
      <c r="D280" t="s">
        <v>256</v>
      </c>
      <c r="E280">
        <v>912</v>
      </c>
      <c r="F280">
        <v>587</v>
      </c>
      <c r="G280">
        <v>325</v>
      </c>
      <c r="H280">
        <v>0</v>
      </c>
      <c r="I280">
        <v>0</v>
      </c>
      <c r="J280">
        <v>912</v>
      </c>
    </row>
    <row r="281" spans="1:10" outlineLevel="2" x14ac:dyDescent="0.25">
      <c r="A281" t="s">
        <v>10</v>
      </c>
      <c r="B281">
        <v>101</v>
      </c>
      <c r="C281" t="s">
        <v>232</v>
      </c>
      <c r="D281" t="s">
        <v>550</v>
      </c>
      <c r="E281">
        <v>6248</v>
      </c>
      <c r="F281">
        <v>3755</v>
      </c>
      <c r="G281">
        <v>1675</v>
      </c>
      <c r="H281">
        <v>540</v>
      </c>
      <c r="I281">
        <v>278</v>
      </c>
      <c r="J281">
        <v>6248</v>
      </c>
    </row>
    <row r="282" spans="1:10" outlineLevel="2" x14ac:dyDescent="0.25">
      <c r="A282" t="s">
        <v>13</v>
      </c>
      <c r="B282">
        <v>113</v>
      </c>
      <c r="C282" t="s">
        <v>232</v>
      </c>
      <c r="D282" t="s">
        <v>236</v>
      </c>
      <c r="E282">
        <v>2804</v>
      </c>
      <c r="F282">
        <v>1977</v>
      </c>
      <c r="G282">
        <v>827</v>
      </c>
      <c r="H282">
        <v>0</v>
      </c>
      <c r="I282">
        <v>0</v>
      </c>
      <c r="J282">
        <v>2804</v>
      </c>
    </row>
    <row r="283" spans="1:10" outlineLevel="2" x14ac:dyDescent="0.25">
      <c r="A283" t="s">
        <v>10</v>
      </c>
      <c r="B283">
        <v>69</v>
      </c>
      <c r="C283" t="s">
        <v>232</v>
      </c>
      <c r="D283" t="s">
        <v>551</v>
      </c>
      <c r="E283">
        <v>4706</v>
      </c>
      <c r="F283">
        <v>1983</v>
      </c>
      <c r="G283">
        <v>1509</v>
      </c>
      <c r="H283">
        <v>536</v>
      </c>
      <c r="I283">
        <v>678</v>
      </c>
      <c r="J283">
        <v>4706</v>
      </c>
    </row>
    <row r="284" spans="1:10" outlineLevel="2" x14ac:dyDescent="0.25">
      <c r="A284" t="s">
        <v>10</v>
      </c>
      <c r="B284">
        <v>65</v>
      </c>
      <c r="C284" t="s">
        <v>232</v>
      </c>
      <c r="D284" t="s">
        <v>238</v>
      </c>
      <c r="E284">
        <v>10537</v>
      </c>
      <c r="F284">
        <v>4501</v>
      </c>
      <c r="G284">
        <v>2954</v>
      </c>
      <c r="H284">
        <v>1537</v>
      </c>
      <c r="I284">
        <v>1545</v>
      </c>
      <c r="J284">
        <v>10537</v>
      </c>
    </row>
    <row r="285" spans="1:10" outlineLevel="2" x14ac:dyDescent="0.25">
      <c r="A285" t="s">
        <v>10</v>
      </c>
      <c r="B285">
        <v>104</v>
      </c>
      <c r="C285" t="s">
        <v>232</v>
      </c>
      <c r="D285" t="s">
        <v>552</v>
      </c>
      <c r="E285">
        <v>2430</v>
      </c>
      <c r="F285">
        <v>1587</v>
      </c>
      <c r="G285">
        <v>802</v>
      </c>
      <c r="H285">
        <v>22</v>
      </c>
      <c r="I285">
        <v>19</v>
      </c>
      <c r="J285">
        <v>2428</v>
      </c>
    </row>
    <row r="286" spans="1:10" outlineLevel="2" x14ac:dyDescent="0.25">
      <c r="A286" t="s">
        <v>13</v>
      </c>
      <c r="B286">
        <v>344</v>
      </c>
      <c r="C286" t="s">
        <v>232</v>
      </c>
      <c r="D286" t="s">
        <v>249</v>
      </c>
      <c r="E286">
        <v>229</v>
      </c>
      <c r="F286">
        <v>229</v>
      </c>
      <c r="G286">
        <v>0</v>
      </c>
      <c r="H286">
        <v>0</v>
      </c>
      <c r="I286">
        <v>0</v>
      </c>
      <c r="J286">
        <v>229</v>
      </c>
    </row>
    <row r="287" spans="1:10" outlineLevel="2" x14ac:dyDescent="0.25">
      <c r="A287" t="s">
        <v>13</v>
      </c>
      <c r="B287">
        <v>267</v>
      </c>
      <c r="C287" t="s">
        <v>232</v>
      </c>
      <c r="D287" t="s">
        <v>245</v>
      </c>
      <c r="E287">
        <v>794</v>
      </c>
      <c r="F287">
        <v>775</v>
      </c>
      <c r="G287">
        <v>19</v>
      </c>
      <c r="H287">
        <v>0</v>
      </c>
      <c r="I287">
        <v>0</v>
      </c>
    </row>
    <row r="288" spans="1:10" outlineLevel="2" x14ac:dyDescent="0.25">
      <c r="A288" t="s">
        <v>13</v>
      </c>
      <c r="B288">
        <v>892</v>
      </c>
      <c r="C288" t="s">
        <v>232</v>
      </c>
      <c r="D288" t="s">
        <v>245</v>
      </c>
      <c r="E288">
        <v>1323</v>
      </c>
      <c r="F288">
        <v>1141</v>
      </c>
      <c r="G288">
        <v>182</v>
      </c>
      <c r="H288">
        <v>0</v>
      </c>
      <c r="I288">
        <v>0</v>
      </c>
      <c r="J288">
        <v>1323</v>
      </c>
    </row>
    <row r="289" spans="1:10" outlineLevel="2" x14ac:dyDescent="0.25">
      <c r="A289" t="s">
        <v>13</v>
      </c>
      <c r="B289">
        <v>619</v>
      </c>
      <c r="C289" t="s">
        <v>232</v>
      </c>
      <c r="D289" t="s">
        <v>553</v>
      </c>
      <c r="E289">
        <v>216</v>
      </c>
      <c r="F289">
        <v>216</v>
      </c>
      <c r="G289">
        <v>0</v>
      </c>
      <c r="H289">
        <v>0</v>
      </c>
      <c r="I289">
        <v>0</v>
      </c>
      <c r="J289">
        <v>216</v>
      </c>
    </row>
    <row r="290" spans="1:10" outlineLevel="2" x14ac:dyDescent="0.25">
      <c r="A290" t="s">
        <v>13</v>
      </c>
      <c r="B290">
        <v>890</v>
      </c>
      <c r="C290" t="s">
        <v>232</v>
      </c>
      <c r="D290" t="s">
        <v>553</v>
      </c>
      <c r="E290">
        <v>146</v>
      </c>
      <c r="F290">
        <v>146</v>
      </c>
      <c r="G290">
        <v>0</v>
      </c>
      <c r="H290">
        <v>0</v>
      </c>
      <c r="I290">
        <v>0</v>
      </c>
      <c r="J290">
        <v>143</v>
      </c>
    </row>
    <row r="291" spans="1:10" outlineLevel="2" x14ac:dyDescent="0.25">
      <c r="A291" t="s">
        <v>13</v>
      </c>
      <c r="B291">
        <v>266</v>
      </c>
      <c r="C291" t="s">
        <v>232</v>
      </c>
      <c r="D291" t="s">
        <v>554</v>
      </c>
      <c r="E291">
        <v>1667</v>
      </c>
      <c r="F291">
        <v>1667</v>
      </c>
      <c r="G291">
        <v>0</v>
      </c>
      <c r="H291">
        <v>0</v>
      </c>
      <c r="I291">
        <v>0</v>
      </c>
      <c r="J291">
        <v>794</v>
      </c>
    </row>
    <row r="292" spans="1:10" outlineLevel="2" x14ac:dyDescent="0.25">
      <c r="A292" t="s">
        <v>10</v>
      </c>
      <c r="B292">
        <v>103</v>
      </c>
      <c r="C292" t="s">
        <v>232</v>
      </c>
      <c r="D292" t="s">
        <v>555</v>
      </c>
      <c r="E292">
        <v>5788</v>
      </c>
      <c r="F292">
        <v>2554</v>
      </c>
      <c r="G292">
        <v>1878</v>
      </c>
      <c r="H292">
        <v>964</v>
      </c>
      <c r="I292">
        <v>392</v>
      </c>
      <c r="J292">
        <v>5788</v>
      </c>
    </row>
    <row r="293" spans="1:10" outlineLevel="2" x14ac:dyDescent="0.25">
      <c r="A293" t="s">
        <v>13</v>
      </c>
      <c r="B293">
        <v>904</v>
      </c>
      <c r="C293" t="s">
        <v>232</v>
      </c>
      <c r="D293" t="s">
        <v>256</v>
      </c>
      <c r="E293">
        <v>78</v>
      </c>
      <c r="F293">
        <v>56</v>
      </c>
      <c r="G293">
        <v>22</v>
      </c>
      <c r="H293">
        <v>0</v>
      </c>
      <c r="I293">
        <v>0</v>
      </c>
      <c r="J293">
        <v>78</v>
      </c>
    </row>
    <row r="294" spans="1:10" outlineLevel="1" x14ac:dyDescent="0.25">
      <c r="C294" s="9" t="s">
        <v>441</v>
      </c>
      <c r="E294">
        <f>SUBTOTAL(9,E260:E293)</f>
        <v>94174</v>
      </c>
      <c r="J294">
        <f>SUBTOTAL(9,J260:J293)</f>
        <v>85241</v>
      </c>
    </row>
    <row r="295" spans="1:10" outlineLevel="2" x14ac:dyDescent="0.25">
      <c r="A295" t="s">
        <v>10</v>
      </c>
      <c r="B295">
        <v>7</v>
      </c>
      <c r="C295" t="s">
        <v>260</v>
      </c>
      <c r="D295" t="s">
        <v>261</v>
      </c>
      <c r="E295">
        <v>1182</v>
      </c>
      <c r="F295">
        <v>838</v>
      </c>
      <c r="G295">
        <v>282</v>
      </c>
      <c r="H295">
        <v>28</v>
      </c>
      <c r="I295">
        <v>34</v>
      </c>
      <c r="J295">
        <v>1177</v>
      </c>
    </row>
    <row r="296" spans="1:10" outlineLevel="1" x14ac:dyDescent="0.25">
      <c r="C296" s="9" t="s">
        <v>442</v>
      </c>
      <c r="E296">
        <f>SUBTOTAL(9,E295:E295)</f>
        <v>1182</v>
      </c>
      <c r="J296">
        <f>SUBTOTAL(9,J295:J295)</f>
        <v>1177</v>
      </c>
    </row>
    <row r="297" spans="1:10" outlineLevel="2" x14ac:dyDescent="0.25">
      <c r="A297" t="s">
        <v>13</v>
      </c>
      <c r="B297">
        <v>175</v>
      </c>
      <c r="C297" t="s">
        <v>262</v>
      </c>
      <c r="D297" t="s">
        <v>263</v>
      </c>
      <c r="E297">
        <v>336</v>
      </c>
      <c r="F297">
        <v>273</v>
      </c>
      <c r="G297">
        <v>52</v>
      </c>
      <c r="H297">
        <v>8</v>
      </c>
      <c r="I297">
        <v>3</v>
      </c>
      <c r="J297">
        <v>336</v>
      </c>
    </row>
    <row r="298" spans="1:10" outlineLevel="1" x14ac:dyDescent="0.25">
      <c r="C298" s="9" t="s">
        <v>443</v>
      </c>
      <c r="E298">
        <f>SUBTOTAL(9,E297:E297)</f>
        <v>336</v>
      </c>
      <c r="J298">
        <f>SUBTOTAL(9,J297:J297)</f>
        <v>336</v>
      </c>
    </row>
    <row r="299" spans="1:10" outlineLevel="2" x14ac:dyDescent="0.25">
      <c r="A299" t="s">
        <v>13</v>
      </c>
      <c r="B299">
        <v>110</v>
      </c>
      <c r="C299" t="s">
        <v>264</v>
      </c>
      <c r="D299" t="s">
        <v>556</v>
      </c>
      <c r="E299">
        <v>4086</v>
      </c>
      <c r="F299">
        <v>3557</v>
      </c>
      <c r="G299">
        <v>529</v>
      </c>
      <c r="H299">
        <v>0</v>
      </c>
      <c r="I299">
        <v>0</v>
      </c>
      <c r="J299">
        <v>4086</v>
      </c>
    </row>
    <row r="300" spans="1:10" outlineLevel="2" x14ac:dyDescent="0.25">
      <c r="A300" t="s">
        <v>13</v>
      </c>
      <c r="B300">
        <v>838</v>
      </c>
      <c r="C300" t="s">
        <v>264</v>
      </c>
      <c r="D300" t="s">
        <v>266</v>
      </c>
      <c r="E300">
        <v>0</v>
      </c>
      <c r="F300">
        <v>0</v>
      </c>
      <c r="G300">
        <v>0</v>
      </c>
      <c r="H300">
        <v>0</v>
      </c>
      <c r="I300">
        <v>0</v>
      </c>
    </row>
    <row r="301" spans="1:10" outlineLevel="2" x14ac:dyDescent="0.25">
      <c r="A301" t="s">
        <v>13</v>
      </c>
      <c r="B301">
        <v>727</v>
      </c>
      <c r="C301" t="s">
        <v>264</v>
      </c>
      <c r="D301" t="s">
        <v>266</v>
      </c>
      <c r="E301">
        <v>1269</v>
      </c>
      <c r="F301">
        <v>923</v>
      </c>
      <c r="G301">
        <v>346</v>
      </c>
      <c r="H301">
        <v>0</v>
      </c>
      <c r="I301">
        <v>0</v>
      </c>
      <c r="J301">
        <v>1269</v>
      </c>
    </row>
    <row r="302" spans="1:10" outlineLevel="2" x14ac:dyDescent="0.25">
      <c r="A302" t="s">
        <v>10</v>
      </c>
      <c r="B302">
        <v>26</v>
      </c>
      <c r="C302" t="s">
        <v>264</v>
      </c>
      <c r="D302" t="s">
        <v>267</v>
      </c>
      <c r="E302">
        <v>12596</v>
      </c>
      <c r="F302">
        <v>7410</v>
      </c>
      <c r="G302">
        <v>2723</v>
      </c>
      <c r="H302">
        <v>1675</v>
      </c>
      <c r="I302">
        <v>788</v>
      </c>
      <c r="J302">
        <v>12596</v>
      </c>
    </row>
    <row r="303" spans="1:10" outlineLevel="2" x14ac:dyDescent="0.25">
      <c r="A303" t="s">
        <v>13</v>
      </c>
      <c r="B303">
        <v>722</v>
      </c>
      <c r="C303" t="s">
        <v>264</v>
      </c>
      <c r="D303" t="s">
        <v>266</v>
      </c>
      <c r="E303">
        <v>456</v>
      </c>
      <c r="F303">
        <v>304</v>
      </c>
      <c r="G303">
        <v>152</v>
      </c>
      <c r="H303">
        <v>0</v>
      </c>
      <c r="I303">
        <v>0</v>
      </c>
      <c r="J303">
        <v>456</v>
      </c>
    </row>
    <row r="304" spans="1:10" outlineLevel="1" x14ac:dyDescent="0.25">
      <c r="C304" s="9" t="s">
        <v>444</v>
      </c>
      <c r="E304">
        <f>SUBTOTAL(9,E299:E303)</f>
        <v>18407</v>
      </c>
      <c r="J304">
        <f>SUBTOTAL(9,J299:J303)</f>
        <v>18407</v>
      </c>
    </row>
    <row r="305" spans="1:10" outlineLevel="2" x14ac:dyDescent="0.25">
      <c r="A305" t="s">
        <v>13</v>
      </c>
      <c r="B305">
        <v>909</v>
      </c>
      <c r="C305" t="s">
        <v>269</v>
      </c>
      <c r="D305" t="s">
        <v>270</v>
      </c>
      <c r="E305">
        <v>79</v>
      </c>
      <c r="F305">
        <v>79</v>
      </c>
      <c r="G305">
        <v>0</v>
      </c>
      <c r="H305">
        <v>0</v>
      </c>
      <c r="I305">
        <v>0</v>
      </c>
      <c r="J305">
        <v>79</v>
      </c>
    </row>
    <row r="306" spans="1:10" outlineLevel="2" x14ac:dyDescent="0.25">
      <c r="A306" t="s">
        <v>13</v>
      </c>
      <c r="B306">
        <v>858</v>
      </c>
      <c r="C306" t="s">
        <v>269</v>
      </c>
      <c r="D306" t="s">
        <v>95</v>
      </c>
      <c r="E306">
        <v>61</v>
      </c>
      <c r="F306">
        <v>61</v>
      </c>
      <c r="G306">
        <v>0</v>
      </c>
      <c r="H306">
        <v>0</v>
      </c>
      <c r="I306">
        <v>0</v>
      </c>
      <c r="J306">
        <v>62</v>
      </c>
    </row>
    <row r="307" spans="1:10" outlineLevel="2" x14ac:dyDescent="0.25">
      <c r="A307" t="s">
        <v>13</v>
      </c>
      <c r="B307">
        <v>130</v>
      </c>
      <c r="C307" t="s">
        <v>269</v>
      </c>
      <c r="D307" t="s">
        <v>271</v>
      </c>
      <c r="E307">
        <v>1164</v>
      </c>
      <c r="F307">
        <v>768</v>
      </c>
      <c r="G307">
        <v>396</v>
      </c>
      <c r="H307">
        <v>0</v>
      </c>
      <c r="I307">
        <v>0</v>
      </c>
      <c r="J307">
        <v>1164</v>
      </c>
    </row>
    <row r="308" spans="1:10" outlineLevel="2" x14ac:dyDescent="0.25">
      <c r="A308" t="s">
        <v>13</v>
      </c>
      <c r="B308">
        <v>781</v>
      </c>
      <c r="C308" t="s">
        <v>269</v>
      </c>
      <c r="D308" t="s">
        <v>270</v>
      </c>
      <c r="E308">
        <v>260</v>
      </c>
      <c r="F308">
        <v>260</v>
      </c>
      <c r="G308">
        <v>0</v>
      </c>
      <c r="H308">
        <v>0</v>
      </c>
      <c r="I308">
        <v>0</v>
      </c>
      <c r="J308">
        <v>260</v>
      </c>
    </row>
    <row r="309" spans="1:10" outlineLevel="2" x14ac:dyDescent="0.25">
      <c r="A309" t="s">
        <v>10</v>
      </c>
      <c r="B309">
        <v>96</v>
      </c>
      <c r="C309" t="s">
        <v>269</v>
      </c>
      <c r="D309" t="s">
        <v>272</v>
      </c>
      <c r="E309">
        <v>4153</v>
      </c>
      <c r="F309">
        <v>2208</v>
      </c>
      <c r="G309">
        <v>959</v>
      </c>
      <c r="H309">
        <v>481</v>
      </c>
      <c r="I309">
        <v>512</v>
      </c>
      <c r="J309">
        <v>4153</v>
      </c>
    </row>
    <row r="310" spans="1:10" outlineLevel="1" x14ac:dyDescent="0.25">
      <c r="C310" s="9" t="s">
        <v>445</v>
      </c>
      <c r="E310">
        <f>SUBTOTAL(9,E305:E309)</f>
        <v>5717</v>
      </c>
      <c r="J310">
        <f>SUBTOTAL(9,J305:J309)</f>
        <v>5718</v>
      </c>
    </row>
    <row r="311" spans="1:10" outlineLevel="2" x14ac:dyDescent="0.25">
      <c r="A311" t="s">
        <v>13</v>
      </c>
      <c r="B311">
        <v>260</v>
      </c>
      <c r="C311" t="s">
        <v>273</v>
      </c>
      <c r="D311" t="s">
        <v>557</v>
      </c>
      <c r="E311">
        <v>486</v>
      </c>
      <c r="F311">
        <v>321</v>
      </c>
      <c r="G311">
        <v>165</v>
      </c>
      <c r="H311">
        <v>0</v>
      </c>
      <c r="I311">
        <v>0</v>
      </c>
      <c r="J311">
        <v>486</v>
      </c>
    </row>
    <row r="312" spans="1:10" outlineLevel="2" x14ac:dyDescent="0.25">
      <c r="A312" t="s">
        <v>13</v>
      </c>
      <c r="B312">
        <v>370</v>
      </c>
      <c r="C312" t="s">
        <v>273</v>
      </c>
      <c r="D312" t="s">
        <v>558</v>
      </c>
      <c r="E312">
        <v>0</v>
      </c>
      <c r="F312">
        <v>0</v>
      </c>
      <c r="G312">
        <v>0</v>
      </c>
      <c r="H312">
        <v>0</v>
      </c>
      <c r="I312">
        <v>0</v>
      </c>
    </row>
    <row r="313" spans="1:10" outlineLevel="2" x14ac:dyDescent="0.25">
      <c r="A313" t="s">
        <v>13</v>
      </c>
      <c r="B313">
        <v>187</v>
      </c>
      <c r="C313" t="s">
        <v>273</v>
      </c>
      <c r="D313" t="s">
        <v>559</v>
      </c>
      <c r="E313">
        <v>2203</v>
      </c>
      <c r="F313">
        <v>1051</v>
      </c>
      <c r="G313">
        <v>1152</v>
      </c>
      <c r="H313">
        <v>0</v>
      </c>
      <c r="I313">
        <v>0</v>
      </c>
      <c r="J313">
        <v>2202</v>
      </c>
    </row>
    <row r="314" spans="1:10" outlineLevel="2" x14ac:dyDescent="0.25">
      <c r="A314" t="s">
        <v>13</v>
      </c>
      <c r="B314">
        <v>222</v>
      </c>
      <c r="C314" t="s">
        <v>273</v>
      </c>
      <c r="D314" t="s">
        <v>559</v>
      </c>
      <c r="E314">
        <v>2074</v>
      </c>
      <c r="F314">
        <v>1229</v>
      </c>
      <c r="G314">
        <v>845</v>
      </c>
      <c r="H314">
        <v>0</v>
      </c>
      <c r="I314">
        <v>0</v>
      </c>
      <c r="J314">
        <v>2074</v>
      </c>
    </row>
    <row r="315" spans="1:10" outlineLevel="2" x14ac:dyDescent="0.25">
      <c r="A315" t="s">
        <v>13</v>
      </c>
      <c r="B315">
        <v>261</v>
      </c>
      <c r="C315" t="s">
        <v>273</v>
      </c>
      <c r="D315" t="s">
        <v>560</v>
      </c>
      <c r="E315">
        <v>434</v>
      </c>
      <c r="F315">
        <v>270</v>
      </c>
      <c r="G315">
        <v>164</v>
      </c>
      <c r="H315">
        <v>0</v>
      </c>
      <c r="I315">
        <v>0</v>
      </c>
      <c r="J315">
        <v>434</v>
      </c>
    </row>
    <row r="316" spans="1:10" outlineLevel="2" x14ac:dyDescent="0.25">
      <c r="A316" t="s">
        <v>13</v>
      </c>
      <c r="B316">
        <v>859</v>
      </c>
      <c r="C316" t="s">
        <v>273</v>
      </c>
      <c r="D316" t="s">
        <v>95</v>
      </c>
      <c r="E316">
        <v>20</v>
      </c>
      <c r="F316">
        <v>18</v>
      </c>
      <c r="G316">
        <v>2</v>
      </c>
      <c r="H316">
        <v>0</v>
      </c>
      <c r="I316">
        <v>0</v>
      </c>
      <c r="J316">
        <v>20</v>
      </c>
    </row>
    <row r="317" spans="1:10" outlineLevel="2" x14ac:dyDescent="0.25">
      <c r="A317" t="s">
        <v>13</v>
      </c>
      <c r="B317">
        <v>307</v>
      </c>
      <c r="C317" t="s">
        <v>273</v>
      </c>
      <c r="D317" t="s">
        <v>274</v>
      </c>
      <c r="E317">
        <v>468</v>
      </c>
      <c r="F317">
        <v>296</v>
      </c>
      <c r="G317">
        <v>172</v>
      </c>
      <c r="H317">
        <v>0</v>
      </c>
      <c r="I317">
        <v>0</v>
      </c>
      <c r="J317">
        <v>468</v>
      </c>
    </row>
    <row r="318" spans="1:10" outlineLevel="2" x14ac:dyDescent="0.25">
      <c r="A318" t="s">
        <v>13</v>
      </c>
      <c r="B318">
        <v>966</v>
      </c>
      <c r="C318" t="s">
        <v>273</v>
      </c>
      <c r="D318" t="s">
        <v>561</v>
      </c>
      <c r="E318">
        <v>4265</v>
      </c>
      <c r="F318">
        <v>3922</v>
      </c>
      <c r="G318">
        <v>343</v>
      </c>
      <c r="H318">
        <v>0</v>
      </c>
      <c r="I318">
        <v>0</v>
      </c>
      <c r="J318">
        <v>4265</v>
      </c>
    </row>
    <row r="319" spans="1:10" outlineLevel="2" x14ac:dyDescent="0.25">
      <c r="A319" t="s">
        <v>13</v>
      </c>
      <c r="B319">
        <v>900</v>
      </c>
      <c r="C319" t="s">
        <v>273</v>
      </c>
      <c r="D319" t="s">
        <v>274</v>
      </c>
      <c r="E319">
        <v>2333</v>
      </c>
      <c r="F319">
        <v>1440</v>
      </c>
      <c r="G319">
        <v>893</v>
      </c>
      <c r="H319">
        <v>0</v>
      </c>
      <c r="I319">
        <v>0</v>
      </c>
      <c r="J319">
        <v>2333</v>
      </c>
    </row>
    <row r="320" spans="1:10" outlineLevel="2" x14ac:dyDescent="0.25">
      <c r="A320" t="s">
        <v>10</v>
      </c>
      <c r="B320">
        <v>140</v>
      </c>
      <c r="C320" t="s">
        <v>273</v>
      </c>
      <c r="D320" t="s">
        <v>281</v>
      </c>
      <c r="E320">
        <v>13153</v>
      </c>
      <c r="F320">
        <v>5110</v>
      </c>
      <c r="G320">
        <v>3945</v>
      </c>
      <c r="H320">
        <v>1639</v>
      </c>
      <c r="I320">
        <v>2459</v>
      </c>
      <c r="J320">
        <v>14832</v>
      </c>
    </row>
    <row r="321" spans="1:10" outlineLevel="2" x14ac:dyDescent="0.25">
      <c r="A321" t="s">
        <v>13</v>
      </c>
      <c r="B321">
        <v>221</v>
      </c>
      <c r="C321" t="s">
        <v>273</v>
      </c>
      <c r="D321" t="s">
        <v>559</v>
      </c>
      <c r="E321">
        <v>1431</v>
      </c>
      <c r="F321">
        <v>1431</v>
      </c>
      <c r="G321">
        <v>0</v>
      </c>
      <c r="H321">
        <v>0</v>
      </c>
      <c r="I321">
        <v>0</v>
      </c>
      <c r="J321">
        <v>1431</v>
      </c>
    </row>
    <row r="322" spans="1:10" outlineLevel="1" x14ac:dyDescent="0.25">
      <c r="C322" s="9" t="s">
        <v>446</v>
      </c>
      <c r="E322">
        <f>SUBTOTAL(9,E311:E321)</f>
        <v>26867</v>
      </c>
      <c r="J322">
        <f>SUBTOTAL(9,J311:J321)</f>
        <v>28545</v>
      </c>
    </row>
    <row r="323" spans="1:10" outlineLevel="2" x14ac:dyDescent="0.25">
      <c r="A323" t="s">
        <v>10</v>
      </c>
      <c r="B323">
        <v>39</v>
      </c>
      <c r="C323" t="s">
        <v>284</v>
      </c>
      <c r="D323" t="s">
        <v>286</v>
      </c>
      <c r="E323">
        <v>3389</v>
      </c>
      <c r="F323">
        <v>1574</v>
      </c>
      <c r="G323">
        <v>1232</v>
      </c>
      <c r="H323">
        <v>350</v>
      </c>
      <c r="I323">
        <v>233</v>
      </c>
      <c r="J323">
        <v>3672</v>
      </c>
    </row>
    <row r="324" spans="1:10" outlineLevel="2" x14ac:dyDescent="0.25">
      <c r="A324" t="s">
        <v>13</v>
      </c>
      <c r="B324">
        <v>540</v>
      </c>
      <c r="C324" t="s">
        <v>284</v>
      </c>
      <c r="D324" t="s">
        <v>285</v>
      </c>
      <c r="E324">
        <v>0</v>
      </c>
      <c r="F324">
        <v>0</v>
      </c>
      <c r="G324">
        <v>0</v>
      </c>
      <c r="H324">
        <v>0</v>
      </c>
      <c r="I324">
        <v>0</v>
      </c>
    </row>
    <row r="325" spans="1:10" outlineLevel="2" x14ac:dyDescent="0.25">
      <c r="A325" t="s">
        <v>13</v>
      </c>
      <c r="B325">
        <v>765</v>
      </c>
      <c r="C325" t="s">
        <v>284</v>
      </c>
      <c r="D325" t="s">
        <v>287</v>
      </c>
      <c r="E325">
        <v>283</v>
      </c>
      <c r="F325">
        <v>280</v>
      </c>
      <c r="G325">
        <v>0</v>
      </c>
      <c r="H325">
        <v>3</v>
      </c>
      <c r="I325">
        <v>0</v>
      </c>
      <c r="J325">
        <v>238</v>
      </c>
    </row>
    <row r="326" spans="1:10" outlineLevel="2" x14ac:dyDescent="0.25">
      <c r="A326" t="s">
        <v>13</v>
      </c>
      <c r="B326">
        <v>735</v>
      </c>
      <c r="C326" t="s">
        <v>284</v>
      </c>
      <c r="D326" t="s">
        <v>285</v>
      </c>
      <c r="E326">
        <v>2194</v>
      </c>
      <c r="F326">
        <v>1825</v>
      </c>
      <c r="G326">
        <v>369</v>
      </c>
      <c r="H326">
        <v>0</v>
      </c>
      <c r="I326">
        <v>0</v>
      </c>
    </row>
    <row r="327" spans="1:10" outlineLevel="2" x14ac:dyDescent="0.25">
      <c r="A327" t="s">
        <v>13</v>
      </c>
      <c r="B327">
        <v>442</v>
      </c>
      <c r="C327" t="s">
        <v>284</v>
      </c>
      <c r="D327" t="s">
        <v>285</v>
      </c>
      <c r="E327">
        <v>2994</v>
      </c>
      <c r="F327">
        <v>2471</v>
      </c>
      <c r="G327">
        <v>473</v>
      </c>
      <c r="H327">
        <v>0</v>
      </c>
      <c r="I327">
        <v>0</v>
      </c>
      <c r="J327">
        <v>5138</v>
      </c>
    </row>
    <row r="328" spans="1:10" outlineLevel="1" x14ac:dyDescent="0.25">
      <c r="C328" s="9" t="s">
        <v>447</v>
      </c>
      <c r="E328">
        <f>SUBTOTAL(9,E323:E327)</f>
        <v>8860</v>
      </c>
      <c r="J328">
        <f>SUBTOTAL(9,J323:J327)</f>
        <v>9048</v>
      </c>
    </row>
    <row r="329" spans="1:10" outlineLevel="2" x14ac:dyDescent="0.25">
      <c r="A329" t="s">
        <v>13</v>
      </c>
      <c r="B329">
        <v>139</v>
      </c>
      <c r="C329" t="s">
        <v>288</v>
      </c>
      <c r="D329" t="s">
        <v>562</v>
      </c>
      <c r="E329">
        <v>1319</v>
      </c>
      <c r="F329">
        <v>923</v>
      </c>
      <c r="G329">
        <v>396</v>
      </c>
      <c r="H329">
        <v>0</v>
      </c>
      <c r="I329">
        <v>0</v>
      </c>
      <c r="J329">
        <v>1329</v>
      </c>
    </row>
    <row r="330" spans="1:10" outlineLevel="2" x14ac:dyDescent="0.25">
      <c r="A330" t="s">
        <v>10</v>
      </c>
      <c r="B330">
        <v>58</v>
      </c>
      <c r="C330" t="s">
        <v>288</v>
      </c>
      <c r="D330" t="s">
        <v>289</v>
      </c>
      <c r="E330">
        <v>32130</v>
      </c>
      <c r="F330">
        <v>8346</v>
      </c>
      <c r="G330">
        <v>16584</v>
      </c>
      <c r="H330">
        <v>1782</v>
      </c>
      <c r="I330">
        <v>5418</v>
      </c>
      <c r="J330">
        <v>28785</v>
      </c>
    </row>
    <row r="331" spans="1:10" outlineLevel="1" x14ac:dyDescent="0.25">
      <c r="C331" s="9" t="s">
        <v>448</v>
      </c>
      <c r="E331">
        <f>SUBTOTAL(9,E329:E330)</f>
        <v>33449</v>
      </c>
      <c r="J331">
        <f>SUBTOTAL(9,J329:J330)</f>
        <v>30114</v>
      </c>
    </row>
    <row r="332" spans="1:10" outlineLevel="2" x14ac:dyDescent="0.25">
      <c r="A332" t="s">
        <v>10</v>
      </c>
      <c r="B332">
        <v>49</v>
      </c>
      <c r="C332" t="s">
        <v>291</v>
      </c>
      <c r="D332" t="s">
        <v>292</v>
      </c>
      <c r="E332">
        <v>3226</v>
      </c>
      <c r="F332">
        <v>1995</v>
      </c>
      <c r="G332">
        <v>775</v>
      </c>
      <c r="H332">
        <v>276</v>
      </c>
      <c r="I332">
        <v>180</v>
      </c>
      <c r="J332">
        <v>3226</v>
      </c>
    </row>
    <row r="333" spans="1:10" outlineLevel="1" x14ac:dyDescent="0.25">
      <c r="C333" s="9" t="s">
        <v>449</v>
      </c>
      <c r="E333">
        <f>SUBTOTAL(9,E332:E332)</f>
        <v>3226</v>
      </c>
      <c r="J333">
        <f>SUBTOTAL(9,J332:J332)</f>
        <v>3226</v>
      </c>
    </row>
    <row r="334" spans="1:10" outlineLevel="2" x14ac:dyDescent="0.25">
      <c r="A334" t="s">
        <v>13</v>
      </c>
      <c r="B334">
        <v>856</v>
      </c>
      <c r="C334" t="s">
        <v>293</v>
      </c>
      <c r="D334" t="s">
        <v>294</v>
      </c>
      <c r="E334">
        <v>191</v>
      </c>
      <c r="F334">
        <v>132</v>
      </c>
      <c r="G334">
        <v>50</v>
      </c>
      <c r="H334">
        <v>5</v>
      </c>
      <c r="I334">
        <v>4</v>
      </c>
      <c r="J334">
        <v>190</v>
      </c>
    </row>
    <row r="335" spans="1:10" outlineLevel="2" x14ac:dyDescent="0.25">
      <c r="A335" t="s">
        <v>13</v>
      </c>
      <c r="B335">
        <v>907</v>
      </c>
      <c r="C335" t="s">
        <v>293</v>
      </c>
      <c r="D335" t="s">
        <v>294</v>
      </c>
      <c r="E335">
        <v>5</v>
      </c>
      <c r="F335">
        <v>5</v>
      </c>
      <c r="G335">
        <v>0</v>
      </c>
      <c r="H335">
        <v>0</v>
      </c>
      <c r="I335">
        <v>0</v>
      </c>
      <c r="J335">
        <v>5</v>
      </c>
    </row>
    <row r="336" spans="1:10" outlineLevel="2" x14ac:dyDescent="0.25">
      <c r="A336" t="s">
        <v>13</v>
      </c>
      <c r="B336">
        <v>857</v>
      </c>
      <c r="C336" t="s">
        <v>293</v>
      </c>
      <c r="D336" t="s">
        <v>294</v>
      </c>
      <c r="E336">
        <v>5</v>
      </c>
      <c r="F336">
        <v>5</v>
      </c>
      <c r="G336">
        <v>0</v>
      </c>
      <c r="H336">
        <v>0</v>
      </c>
      <c r="I336">
        <v>0</v>
      </c>
      <c r="J336">
        <v>5</v>
      </c>
    </row>
    <row r="337" spans="1:10" outlineLevel="2" x14ac:dyDescent="0.25">
      <c r="A337" t="s">
        <v>13</v>
      </c>
      <c r="B337">
        <v>263</v>
      </c>
      <c r="C337" t="s">
        <v>293</v>
      </c>
      <c r="D337" t="s">
        <v>294</v>
      </c>
      <c r="E337">
        <v>50</v>
      </c>
      <c r="F337">
        <v>26</v>
      </c>
      <c r="G337">
        <v>20</v>
      </c>
      <c r="H337">
        <v>2</v>
      </c>
      <c r="I337">
        <v>2</v>
      </c>
      <c r="J337">
        <v>37</v>
      </c>
    </row>
    <row r="338" spans="1:10" outlineLevel="1" x14ac:dyDescent="0.25">
      <c r="C338" s="9" t="s">
        <v>450</v>
      </c>
      <c r="E338">
        <f>SUBTOTAL(9,E334:E337)</f>
        <v>251</v>
      </c>
      <c r="J338">
        <f>SUBTOTAL(9,J334:J337)</f>
        <v>237</v>
      </c>
    </row>
    <row r="339" spans="1:10" outlineLevel="2" x14ac:dyDescent="0.25">
      <c r="A339" t="s">
        <v>13</v>
      </c>
      <c r="B339">
        <v>866</v>
      </c>
      <c r="C339" t="s">
        <v>295</v>
      </c>
      <c r="D339" t="s">
        <v>296</v>
      </c>
      <c r="E339">
        <v>404</v>
      </c>
      <c r="F339">
        <v>268</v>
      </c>
      <c r="G339">
        <v>81</v>
      </c>
      <c r="H339">
        <v>34</v>
      </c>
      <c r="I339">
        <v>21</v>
      </c>
      <c r="J339">
        <v>404</v>
      </c>
    </row>
    <row r="340" spans="1:10" outlineLevel="2" x14ac:dyDescent="0.25">
      <c r="A340" t="s">
        <v>13</v>
      </c>
      <c r="B340">
        <v>747</v>
      </c>
      <c r="C340" t="s">
        <v>295</v>
      </c>
      <c r="D340" t="s">
        <v>296</v>
      </c>
      <c r="E340">
        <v>38</v>
      </c>
      <c r="F340">
        <v>24</v>
      </c>
      <c r="G340">
        <v>5</v>
      </c>
      <c r="H340">
        <v>7</v>
      </c>
      <c r="I340">
        <v>2</v>
      </c>
      <c r="J340">
        <v>38</v>
      </c>
    </row>
    <row r="341" spans="1:10" outlineLevel="2" x14ac:dyDescent="0.25">
      <c r="A341" t="s">
        <v>13</v>
      </c>
      <c r="B341">
        <v>919</v>
      </c>
      <c r="C341" t="s">
        <v>295</v>
      </c>
      <c r="D341" t="s">
        <v>296</v>
      </c>
      <c r="E341">
        <v>297</v>
      </c>
      <c r="F341">
        <v>209</v>
      </c>
      <c r="G341">
        <v>57</v>
      </c>
      <c r="H341">
        <v>21</v>
      </c>
      <c r="I341">
        <v>10</v>
      </c>
      <c r="J341">
        <v>297</v>
      </c>
    </row>
    <row r="342" spans="1:10" outlineLevel="2" x14ac:dyDescent="0.25">
      <c r="A342" t="s">
        <v>13</v>
      </c>
      <c r="B342">
        <v>814</v>
      </c>
      <c r="C342" t="s">
        <v>295</v>
      </c>
      <c r="D342" t="s">
        <v>296</v>
      </c>
      <c r="E342">
        <v>161</v>
      </c>
      <c r="F342">
        <v>115</v>
      </c>
      <c r="G342">
        <v>38</v>
      </c>
      <c r="H342">
        <v>6</v>
      </c>
      <c r="I342">
        <v>3</v>
      </c>
      <c r="J342">
        <v>161</v>
      </c>
    </row>
    <row r="343" spans="1:10" outlineLevel="2" x14ac:dyDescent="0.25">
      <c r="A343" t="s">
        <v>13</v>
      </c>
      <c r="B343">
        <v>871</v>
      </c>
      <c r="C343" t="s">
        <v>295</v>
      </c>
      <c r="D343" t="s">
        <v>296</v>
      </c>
      <c r="E343">
        <v>19</v>
      </c>
      <c r="F343">
        <v>15</v>
      </c>
      <c r="G343">
        <v>4</v>
      </c>
      <c r="H343">
        <v>0</v>
      </c>
      <c r="I343">
        <v>0</v>
      </c>
      <c r="J343">
        <v>19</v>
      </c>
    </row>
    <row r="344" spans="1:10" outlineLevel="1" x14ac:dyDescent="0.25">
      <c r="C344" s="9" t="s">
        <v>451</v>
      </c>
      <c r="E344">
        <f>SUBTOTAL(9,E339:E343)</f>
        <v>919</v>
      </c>
      <c r="J344">
        <f>SUBTOTAL(9,J339:J343)</f>
        <v>919</v>
      </c>
    </row>
    <row r="345" spans="1:10" outlineLevel="2" x14ac:dyDescent="0.25">
      <c r="A345" t="s">
        <v>10</v>
      </c>
      <c r="B345">
        <v>102</v>
      </c>
      <c r="C345" t="s">
        <v>297</v>
      </c>
      <c r="D345" t="s">
        <v>298</v>
      </c>
      <c r="E345">
        <v>11222</v>
      </c>
      <c r="F345">
        <v>2261</v>
      </c>
      <c r="G345">
        <v>2166</v>
      </c>
      <c r="H345">
        <v>3221</v>
      </c>
      <c r="I345">
        <v>3574</v>
      </c>
      <c r="J345">
        <v>11222</v>
      </c>
    </row>
    <row r="346" spans="1:10" outlineLevel="2" x14ac:dyDescent="0.25">
      <c r="A346" t="s">
        <v>13</v>
      </c>
      <c r="B346">
        <v>301</v>
      </c>
      <c r="C346" t="s">
        <v>297</v>
      </c>
      <c r="D346" t="s">
        <v>563</v>
      </c>
      <c r="E346">
        <v>8</v>
      </c>
      <c r="F346">
        <v>8</v>
      </c>
      <c r="G346">
        <v>0</v>
      </c>
      <c r="H346">
        <v>0</v>
      </c>
      <c r="I346">
        <v>0</v>
      </c>
      <c r="J346">
        <v>8</v>
      </c>
    </row>
    <row r="347" spans="1:10" outlineLevel="2" x14ac:dyDescent="0.25">
      <c r="A347" t="s">
        <v>13</v>
      </c>
      <c r="B347">
        <v>124</v>
      </c>
      <c r="C347" t="s">
        <v>297</v>
      </c>
      <c r="D347" t="s">
        <v>564</v>
      </c>
      <c r="E347">
        <v>3593</v>
      </c>
      <c r="F347">
        <v>2338</v>
      </c>
      <c r="G347">
        <v>1255</v>
      </c>
      <c r="H347">
        <v>0</v>
      </c>
      <c r="I347">
        <v>0</v>
      </c>
    </row>
    <row r="348" spans="1:10" outlineLevel="2" x14ac:dyDescent="0.25">
      <c r="A348" t="s">
        <v>13</v>
      </c>
      <c r="B348">
        <v>363</v>
      </c>
      <c r="C348" t="s">
        <v>297</v>
      </c>
      <c r="D348" t="s">
        <v>565</v>
      </c>
      <c r="E348">
        <v>1207</v>
      </c>
      <c r="F348">
        <v>1167</v>
      </c>
      <c r="G348">
        <v>40</v>
      </c>
      <c r="H348">
        <v>0</v>
      </c>
      <c r="I348">
        <v>0</v>
      </c>
      <c r="J348">
        <v>1207</v>
      </c>
    </row>
    <row r="349" spans="1:10" outlineLevel="2" x14ac:dyDescent="0.25">
      <c r="A349" t="s">
        <v>13</v>
      </c>
      <c r="B349">
        <v>366</v>
      </c>
      <c r="C349" t="s">
        <v>297</v>
      </c>
      <c r="D349" t="s">
        <v>566</v>
      </c>
      <c r="E349">
        <v>2296</v>
      </c>
      <c r="F349">
        <v>2273</v>
      </c>
      <c r="G349">
        <v>23</v>
      </c>
      <c r="H349">
        <v>0</v>
      </c>
      <c r="I349">
        <v>0</v>
      </c>
      <c r="J349">
        <v>2296</v>
      </c>
    </row>
    <row r="350" spans="1:10" outlineLevel="2" x14ac:dyDescent="0.25">
      <c r="A350" t="s">
        <v>13</v>
      </c>
      <c r="B350">
        <v>123</v>
      </c>
      <c r="C350" t="s">
        <v>297</v>
      </c>
      <c r="D350" t="s">
        <v>564</v>
      </c>
      <c r="E350">
        <v>5388</v>
      </c>
      <c r="F350">
        <v>3506</v>
      </c>
      <c r="G350">
        <v>1882</v>
      </c>
      <c r="H350">
        <v>0</v>
      </c>
      <c r="I350">
        <v>0</v>
      </c>
      <c r="J350">
        <v>8981</v>
      </c>
    </row>
    <row r="351" spans="1:10" outlineLevel="2" x14ac:dyDescent="0.25">
      <c r="A351" t="s">
        <v>13</v>
      </c>
      <c r="B351">
        <v>122</v>
      </c>
      <c r="C351" t="s">
        <v>297</v>
      </c>
      <c r="D351" t="s">
        <v>302</v>
      </c>
      <c r="E351">
        <v>5047</v>
      </c>
      <c r="F351">
        <v>3678</v>
      </c>
      <c r="G351">
        <v>1369</v>
      </c>
      <c r="H351">
        <v>0</v>
      </c>
      <c r="I351">
        <v>0</v>
      </c>
      <c r="J351">
        <v>5047</v>
      </c>
    </row>
    <row r="352" spans="1:10" outlineLevel="1" x14ac:dyDescent="0.25">
      <c r="C352" s="9" t="s">
        <v>452</v>
      </c>
      <c r="E352">
        <f>SUBTOTAL(9,E345:E351)</f>
        <v>28761</v>
      </c>
      <c r="J352">
        <f>SUBTOTAL(9,J345:J351)</f>
        <v>28761</v>
      </c>
    </row>
    <row r="353" spans="1:10" outlineLevel="2" x14ac:dyDescent="0.25">
      <c r="A353" t="s">
        <v>13</v>
      </c>
      <c r="B353">
        <v>165</v>
      </c>
      <c r="C353" t="s">
        <v>304</v>
      </c>
      <c r="D353" t="s">
        <v>305</v>
      </c>
      <c r="E353">
        <v>948</v>
      </c>
      <c r="F353">
        <v>774</v>
      </c>
      <c r="G353">
        <v>137</v>
      </c>
      <c r="H353">
        <v>26</v>
      </c>
      <c r="I353">
        <v>11</v>
      </c>
      <c r="J353">
        <v>948</v>
      </c>
    </row>
    <row r="354" spans="1:10" outlineLevel="1" x14ac:dyDescent="0.25">
      <c r="C354" s="9" t="s">
        <v>453</v>
      </c>
      <c r="E354">
        <f>SUBTOTAL(9,E353:E353)</f>
        <v>948</v>
      </c>
      <c r="J354">
        <f>SUBTOTAL(9,J353:J353)</f>
        <v>948</v>
      </c>
    </row>
    <row r="355" spans="1:10" outlineLevel="2" x14ac:dyDescent="0.25">
      <c r="A355" t="s">
        <v>10</v>
      </c>
      <c r="B355">
        <v>43</v>
      </c>
      <c r="C355" t="s">
        <v>306</v>
      </c>
      <c r="D355" t="s">
        <v>308</v>
      </c>
      <c r="E355">
        <v>4172</v>
      </c>
      <c r="F355">
        <v>2810</v>
      </c>
      <c r="G355">
        <v>910</v>
      </c>
      <c r="H355">
        <v>231</v>
      </c>
      <c r="I355">
        <v>221</v>
      </c>
      <c r="J355">
        <v>4172</v>
      </c>
    </row>
    <row r="356" spans="1:10" outlineLevel="1" x14ac:dyDescent="0.25">
      <c r="C356" s="9" t="s">
        <v>454</v>
      </c>
      <c r="E356">
        <f>SUBTOTAL(9,E355:E355)</f>
        <v>4172</v>
      </c>
      <c r="J356">
        <f>SUBTOTAL(9,J355:J355)</f>
        <v>4172</v>
      </c>
    </row>
    <row r="357" spans="1:10" outlineLevel="2" x14ac:dyDescent="0.25">
      <c r="A357" t="s">
        <v>10</v>
      </c>
      <c r="B357">
        <v>46</v>
      </c>
      <c r="C357" t="s">
        <v>309</v>
      </c>
      <c r="D357" t="s">
        <v>310</v>
      </c>
      <c r="E357">
        <v>467</v>
      </c>
      <c r="F357">
        <v>255</v>
      </c>
      <c r="G357">
        <v>93</v>
      </c>
      <c r="H357">
        <v>98</v>
      </c>
      <c r="I357">
        <v>21</v>
      </c>
      <c r="J357">
        <v>467</v>
      </c>
    </row>
    <row r="358" spans="1:10" outlineLevel="2" x14ac:dyDescent="0.25">
      <c r="A358" t="s">
        <v>13</v>
      </c>
      <c r="B358">
        <v>174</v>
      </c>
      <c r="C358" t="s">
        <v>309</v>
      </c>
      <c r="D358" t="s">
        <v>311</v>
      </c>
      <c r="E358">
        <v>1519</v>
      </c>
      <c r="F358">
        <v>1221</v>
      </c>
      <c r="G358">
        <v>218</v>
      </c>
      <c r="H358">
        <v>66</v>
      </c>
      <c r="I358">
        <v>14</v>
      </c>
      <c r="J358">
        <v>1519</v>
      </c>
    </row>
    <row r="359" spans="1:10" outlineLevel="1" x14ac:dyDescent="0.25">
      <c r="C359" s="9" t="s">
        <v>455</v>
      </c>
      <c r="E359">
        <f>SUBTOTAL(9,E357:E358)</f>
        <v>1986</v>
      </c>
      <c r="J359">
        <f>SUBTOTAL(9,J357:J358)</f>
        <v>1986</v>
      </c>
    </row>
    <row r="360" spans="1:10" outlineLevel="2" x14ac:dyDescent="0.25">
      <c r="A360" t="s">
        <v>13</v>
      </c>
      <c r="B360">
        <v>233</v>
      </c>
      <c r="C360" t="s">
        <v>312</v>
      </c>
      <c r="D360" t="s">
        <v>314</v>
      </c>
      <c r="E360">
        <v>442</v>
      </c>
      <c r="F360">
        <v>437</v>
      </c>
      <c r="G360">
        <v>5</v>
      </c>
      <c r="H360">
        <v>0</v>
      </c>
      <c r="I360">
        <v>0</v>
      </c>
      <c r="J360">
        <v>442</v>
      </c>
    </row>
    <row r="361" spans="1:10" outlineLevel="2" x14ac:dyDescent="0.25">
      <c r="A361" t="s">
        <v>10</v>
      </c>
      <c r="B361">
        <v>50</v>
      </c>
      <c r="C361" t="s">
        <v>312</v>
      </c>
      <c r="D361" t="s">
        <v>313</v>
      </c>
      <c r="E361">
        <v>6598</v>
      </c>
      <c r="F361">
        <v>3226</v>
      </c>
      <c r="G361">
        <v>1250</v>
      </c>
      <c r="H361">
        <v>1530</v>
      </c>
      <c r="I361">
        <v>592</v>
      </c>
      <c r="J361">
        <v>6598</v>
      </c>
    </row>
    <row r="362" spans="1:10" outlineLevel="1" x14ac:dyDescent="0.25">
      <c r="C362" s="9" t="s">
        <v>456</v>
      </c>
      <c r="E362">
        <f>SUBTOTAL(9,E360:E361)</f>
        <v>7040</v>
      </c>
      <c r="J362">
        <f>SUBTOTAL(9,J360:J361)</f>
        <v>7040</v>
      </c>
    </row>
    <row r="363" spans="1:10" outlineLevel="2" x14ac:dyDescent="0.25">
      <c r="A363" t="s">
        <v>10</v>
      </c>
      <c r="B363">
        <v>92</v>
      </c>
      <c r="C363" t="s">
        <v>315</v>
      </c>
      <c r="D363" t="s">
        <v>317</v>
      </c>
      <c r="E363">
        <v>2564</v>
      </c>
      <c r="F363">
        <v>1634</v>
      </c>
      <c r="G363">
        <v>591</v>
      </c>
      <c r="H363">
        <v>231</v>
      </c>
      <c r="I363">
        <v>108</v>
      </c>
      <c r="J363">
        <v>1971</v>
      </c>
    </row>
    <row r="364" spans="1:10" outlineLevel="2" x14ac:dyDescent="0.25">
      <c r="A364" t="s">
        <v>10</v>
      </c>
      <c r="B364">
        <v>51</v>
      </c>
      <c r="C364" t="s">
        <v>315</v>
      </c>
      <c r="D364" t="s">
        <v>316</v>
      </c>
      <c r="E364">
        <v>2486</v>
      </c>
      <c r="F364">
        <v>1426</v>
      </c>
      <c r="G364">
        <v>627</v>
      </c>
      <c r="H364">
        <v>341</v>
      </c>
      <c r="I364">
        <v>92</v>
      </c>
      <c r="J364">
        <v>2486</v>
      </c>
    </row>
    <row r="365" spans="1:10" outlineLevel="1" x14ac:dyDescent="0.25">
      <c r="C365" s="9" t="s">
        <v>457</v>
      </c>
      <c r="E365">
        <f>SUBTOTAL(9,E363:E364)</f>
        <v>5050</v>
      </c>
      <c r="J365">
        <f>SUBTOTAL(9,J363:J364)</f>
        <v>4457</v>
      </c>
    </row>
    <row r="366" spans="1:10" outlineLevel="2" x14ac:dyDescent="0.25">
      <c r="A366" t="s">
        <v>13</v>
      </c>
      <c r="B366">
        <v>915</v>
      </c>
      <c r="C366" t="s">
        <v>318</v>
      </c>
      <c r="D366" t="s">
        <v>567</v>
      </c>
      <c r="E366">
        <v>86</v>
      </c>
      <c r="F366">
        <v>86</v>
      </c>
      <c r="G366">
        <v>0</v>
      </c>
      <c r="H366">
        <v>0</v>
      </c>
      <c r="I366">
        <v>0</v>
      </c>
      <c r="J366">
        <v>86</v>
      </c>
    </row>
    <row r="367" spans="1:10" outlineLevel="2" x14ac:dyDescent="0.25">
      <c r="A367" t="s">
        <v>10</v>
      </c>
      <c r="B367">
        <v>148</v>
      </c>
      <c r="C367" t="s">
        <v>318</v>
      </c>
      <c r="D367" t="s">
        <v>568</v>
      </c>
      <c r="E367">
        <v>8172</v>
      </c>
      <c r="F367">
        <v>5527</v>
      </c>
      <c r="G367">
        <v>1536</v>
      </c>
      <c r="H367">
        <v>885</v>
      </c>
      <c r="I367">
        <v>224</v>
      </c>
      <c r="J367">
        <v>8172</v>
      </c>
    </row>
    <row r="368" spans="1:10" outlineLevel="2" x14ac:dyDescent="0.25">
      <c r="A368" t="s">
        <v>13</v>
      </c>
      <c r="B368">
        <v>929</v>
      </c>
      <c r="C368" t="s">
        <v>318</v>
      </c>
      <c r="D368" t="s">
        <v>569</v>
      </c>
      <c r="E368">
        <v>75</v>
      </c>
      <c r="F368">
        <v>75</v>
      </c>
      <c r="G368">
        <v>0</v>
      </c>
      <c r="H368">
        <v>0</v>
      </c>
      <c r="I368">
        <v>0</v>
      </c>
      <c r="J368">
        <v>75</v>
      </c>
    </row>
    <row r="369" spans="1:10" outlineLevel="2" x14ac:dyDescent="0.25">
      <c r="A369" t="s">
        <v>13</v>
      </c>
      <c r="B369">
        <v>889</v>
      </c>
      <c r="C369" t="s">
        <v>318</v>
      </c>
      <c r="D369" t="s">
        <v>567</v>
      </c>
      <c r="E369">
        <v>179</v>
      </c>
      <c r="F369">
        <v>179</v>
      </c>
      <c r="G369">
        <v>0</v>
      </c>
      <c r="H369">
        <v>0</v>
      </c>
      <c r="I369">
        <v>0</v>
      </c>
      <c r="J369">
        <v>179</v>
      </c>
    </row>
    <row r="370" spans="1:10" outlineLevel="2" x14ac:dyDescent="0.25">
      <c r="A370" t="s">
        <v>13</v>
      </c>
      <c r="B370">
        <v>934</v>
      </c>
      <c r="C370" t="s">
        <v>318</v>
      </c>
      <c r="D370" t="s">
        <v>570</v>
      </c>
      <c r="E370">
        <v>75</v>
      </c>
      <c r="F370">
        <v>75</v>
      </c>
      <c r="G370">
        <v>0</v>
      </c>
      <c r="H370">
        <v>0</v>
      </c>
      <c r="I370">
        <v>0</v>
      </c>
      <c r="J370">
        <v>75</v>
      </c>
    </row>
    <row r="371" spans="1:10" outlineLevel="1" x14ac:dyDescent="0.25">
      <c r="C371" s="9" t="s">
        <v>458</v>
      </c>
      <c r="E371">
        <f>SUBTOTAL(9,E366:E370)</f>
        <v>8587</v>
      </c>
      <c r="J371">
        <f>SUBTOTAL(9,J366:J370)</f>
        <v>8587</v>
      </c>
    </row>
    <row r="372" spans="1:10" outlineLevel="2" x14ac:dyDescent="0.25">
      <c r="A372" t="s">
        <v>10</v>
      </c>
      <c r="B372">
        <v>44</v>
      </c>
      <c r="C372" t="s">
        <v>321</v>
      </c>
      <c r="D372" t="s">
        <v>322</v>
      </c>
      <c r="E372">
        <v>2909</v>
      </c>
      <c r="F372">
        <v>1676</v>
      </c>
      <c r="G372">
        <v>848</v>
      </c>
      <c r="H372">
        <v>209</v>
      </c>
      <c r="I372">
        <v>176</v>
      </c>
      <c r="J372">
        <v>2820</v>
      </c>
    </row>
    <row r="373" spans="1:10" outlineLevel="1" x14ac:dyDescent="0.25">
      <c r="C373" s="9" t="s">
        <v>459</v>
      </c>
      <c r="E373">
        <f>SUBTOTAL(9,E372:E372)</f>
        <v>2909</v>
      </c>
      <c r="J373">
        <f>SUBTOTAL(9,J372:J372)</f>
        <v>2820</v>
      </c>
    </row>
    <row r="374" spans="1:10" outlineLevel="2" x14ac:dyDescent="0.25">
      <c r="A374" t="s">
        <v>10</v>
      </c>
      <c r="B374">
        <v>45</v>
      </c>
      <c r="C374" t="s">
        <v>323</v>
      </c>
      <c r="D374" t="s">
        <v>571</v>
      </c>
      <c r="E374">
        <v>1905</v>
      </c>
      <c r="F374">
        <v>1515</v>
      </c>
      <c r="G374">
        <v>361</v>
      </c>
      <c r="H374">
        <v>21</v>
      </c>
      <c r="I374">
        <v>8</v>
      </c>
      <c r="J374">
        <v>1904</v>
      </c>
    </row>
    <row r="375" spans="1:10" outlineLevel="1" x14ac:dyDescent="0.25">
      <c r="C375" s="9" t="s">
        <v>460</v>
      </c>
      <c r="E375">
        <f>SUBTOTAL(9,E374:E374)</f>
        <v>1905</v>
      </c>
      <c r="J375">
        <f>SUBTOTAL(9,J374:J374)</f>
        <v>1904</v>
      </c>
    </row>
    <row r="376" spans="1:10" outlineLevel="2" x14ac:dyDescent="0.25">
      <c r="A376" t="s">
        <v>10</v>
      </c>
      <c r="B376">
        <v>108</v>
      </c>
      <c r="C376" t="s">
        <v>325</v>
      </c>
      <c r="D376" t="s">
        <v>572</v>
      </c>
      <c r="E376">
        <v>3297</v>
      </c>
      <c r="F376">
        <v>2305</v>
      </c>
      <c r="G376">
        <v>448</v>
      </c>
      <c r="H376">
        <v>438</v>
      </c>
      <c r="I376">
        <v>106</v>
      </c>
      <c r="J376">
        <v>3297</v>
      </c>
    </row>
    <row r="377" spans="1:10" outlineLevel="2" x14ac:dyDescent="0.25">
      <c r="A377" t="s">
        <v>13</v>
      </c>
      <c r="B377">
        <v>788</v>
      </c>
      <c r="C377" t="s">
        <v>325</v>
      </c>
      <c r="D377" t="s">
        <v>487</v>
      </c>
      <c r="E377">
        <v>910</v>
      </c>
      <c r="F377">
        <v>910</v>
      </c>
      <c r="G377">
        <v>0</v>
      </c>
      <c r="H377">
        <v>0</v>
      </c>
      <c r="I377">
        <v>0</v>
      </c>
      <c r="J377">
        <v>910</v>
      </c>
    </row>
    <row r="378" spans="1:10" outlineLevel="1" x14ac:dyDescent="0.25">
      <c r="C378" s="9" t="s">
        <v>461</v>
      </c>
      <c r="E378">
        <f>SUBTOTAL(9,E376:E377)</f>
        <v>4207</v>
      </c>
      <c r="J378">
        <f>SUBTOTAL(9,J376:J377)</f>
        <v>4207</v>
      </c>
    </row>
    <row r="379" spans="1:10" outlineLevel="2" x14ac:dyDescent="0.25">
      <c r="A379" t="s">
        <v>10</v>
      </c>
      <c r="B379">
        <v>55</v>
      </c>
      <c r="C379" t="s">
        <v>327</v>
      </c>
      <c r="D379" t="s">
        <v>328</v>
      </c>
      <c r="E379">
        <v>2838</v>
      </c>
      <c r="F379">
        <v>1730</v>
      </c>
      <c r="G379">
        <v>670</v>
      </c>
      <c r="H379">
        <v>320</v>
      </c>
      <c r="I379">
        <v>118</v>
      </c>
      <c r="J379">
        <v>2838</v>
      </c>
    </row>
    <row r="380" spans="1:10" outlineLevel="1" x14ac:dyDescent="0.25">
      <c r="C380" s="9" t="s">
        <v>462</v>
      </c>
      <c r="E380">
        <f>SUBTOTAL(9,E379:E379)</f>
        <v>2838</v>
      </c>
      <c r="J380">
        <f>SUBTOTAL(9,J379:J379)</f>
        <v>2838</v>
      </c>
    </row>
    <row r="381" spans="1:10" outlineLevel="2" x14ac:dyDescent="0.25">
      <c r="A381" t="s">
        <v>10</v>
      </c>
      <c r="B381">
        <v>99</v>
      </c>
      <c r="C381" t="s">
        <v>329</v>
      </c>
      <c r="D381" t="s">
        <v>331</v>
      </c>
      <c r="E381">
        <v>2899</v>
      </c>
      <c r="F381">
        <v>2040</v>
      </c>
      <c r="G381">
        <v>546</v>
      </c>
      <c r="H381">
        <v>227</v>
      </c>
      <c r="I381">
        <v>86</v>
      </c>
      <c r="J381">
        <v>2899</v>
      </c>
    </row>
    <row r="382" spans="1:10" outlineLevel="2" x14ac:dyDescent="0.25">
      <c r="A382" t="s">
        <v>10</v>
      </c>
      <c r="B382">
        <v>79</v>
      </c>
      <c r="C382" t="s">
        <v>329</v>
      </c>
      <c r="D382" t="s">
        <v>573</v>
      </c>
      <c r="E382">
        <v>2819</v>
      </c>
      <c r="F382">
        <v>1710</v>
      </c>
      <c r="G382">
        <v>596</v>
      </c>
      <c r="H382">
        <v>426</v>
      </c>
      <c r="I382">
        <v>87</v>
      </c>
      <c r="J382">
        <v>2819</v>
      </c>
    </row>
    <row r="383" spans="1:10" outlineLevel="1" x14ac:dyDescent="0.25">
      <c r="C383" s="9" t="s">
        <v>463</v>
      </c>
      <c r="E383">
        <f>SUBTOTAL(9,E381:E382)</f>
        <v>5718</v>
      </c>
      <c r="J383">
        <f>SUBTOTAL(9,J381:J382)</f>
        <v>5718</v>
      </c>
    </row>
    <row r="384" spans="1:10" outlineLevel="2" x14ac:dyDescent="0.25">
      <c r="A384" t="s">
        <v>10</v>
      </c>
      <c r="B384">
        <v>57</v>
      </c>
      <c r="C384" t="s">
        <v>332</v>
      </c>
      <c r="D384" t="s">
        <v>333</v>
      </c>
      <c r="E384">
        <v>1987</v>
      </c>
      <c r="F384">
        <v>1467</v>
      </c>
      <c r="G384">
        <v>357</v>
      </c>
      <c r="H384">
        <v>107</v>
      </c>
      <c r="I384">
        <v>56</v>
      </c>
      <c r="J384">
        <v>1987</v>
      </c>
    </row>
    <row r="385" spans="1:10" outlineLevel="1" x14ac:dyDescent="0.25">
      <c r="C385" s="9" t="s">
        <v>464</v>
      </c>
      <c r="E385">
        <f>SUBTOTAL(9,E384:E384)</f>
        <v>1987</v>
      </c>
      <c r="J385">
        <f>SUBTOTAL(9,J384:J384)</f>
        <v>1987</v>
      </c>
    </row>
    <row r="386" spans="1:10" outlineLevel="2" x14ac:dyDescent="0.25">
      <c r="A386" t="s">
        <v>13</v>
      </c>
      <c r="B386">
        <v>137</v>
      </c>
      <c r="C386" t="s">
        <v>334</v>
      </c>
      <c r="D386" t="s">
        <v>574</v>
      </c>
      <c r="E386">
        <v>654</v>
      </c>
      <c r="F386">
        <v>565</v>
      </c>
      <c r="G386">
        <v>89</v>
      </c>
      <c r="H386">
        <v>0</v>
      </c>
      <c r="I386">
        <v>0</v>
      </c>
      <c r="J386">
        <v>653</v>
      </c>
    </row>
    <row r="387" spans="1:10" outlineLevel="2" x14ac:dyDescent="0.25">
      <c r="A387" t="s">
        <v>13</v>
      </c>
      <c r="B387">
        <v>891</v>
      </c>
      <c r="C387" t="s">
        <v>334</v>
      </c>
      <c r="D387" t="s">
        <v>487</v>
      </c>
      <c r="E387">
        <v>75</v>
      </c>
      <c r="F387">
        <v>75</v>
      </c>
      <c r="G387">
        <v>0</v>
      </c>
      <c r="H387">
        <v>0</v>
      </c>
      <c r="I387">
        <v>0</v>
      </c>
      <c r="J387">
        <v>75</v>
      </c>
    </row>
    <row r="388" spans="1:10" outlineLevel="2" x14ac:dyDescent="0.25">
      <c r="A388" t="s">
        <v>10</v>
      </c>
      <c r="B388">
        <v>68</v>
      </c>
      <c r="C388" t="s">
        <v>334</v>
      </c>
      <c r="D388" t="s">
        <v>338</v>
      </c>
      <c r="E388">
        <v>4327</v>
      </c>
      <c r="F388">
        <v>2589</v>
      </c>
      <c r="G388">
        <v>745</v>
      </c>
      <c r="H388">
        <v>843</v>
      </c>
      <c r="I388">
        <v>150</v>
      </c>
      <c r="J388">
        <v>4319</v>
      </c>
    </row>
    <row r="389" spans="1:10" outlineLevel="2" x14ac:dyDescent="0.25">
      <c r="A389" t="s">
        <v>13</v>
      </c>
      <c r="B389">
        <v>893</v>
      </c>
      <c r="C389" t="s">
        <v>334</v>
      </c>
      <c r="D389" t="s">
        <v>575</v>
      </c>
      <c r="E389">
        <v>208</v>
      </c>
      <c r="F389">
        <v>177</v>
      </c>
      <c r="G389">
        <v>31</v>
      </c>
      <c r="H389">
        <v>0</v>
      </c>
      <c r="I389">
        <v>0</v>
      </c>
      <c r="J389">
        <v>208</v>
      </c>
    </row>
    <row r="390" spans="1:10" outlineLevel="2" x14ac:dyDescent="0.25">
      <c r="A390" t="s">
        <v>13</v>
      </c>
      <c r="B390">
        <v>835</v>
      </c>
      <c r="C390" t="s">
        <v>334</v>
      </c>
      <c r="D390" t="s">
        <v>575</v>
      </c>
      <c r="E390">
        <v>763</v>
      </c>
      <c r="F390">
        <v>617</v>
      </c>
      <c r="G390">
        <v>146</v>
      </c>
      <c r="H390">
        <v>0</v>
      </c>
      <c r="I390">
        <v>0</v>
      </c>
      <c r="J390">
        <v>763</v>
      </c>
    </row>
    <row r="391" spans="1:10" outlineLevel="2" x14ac:dyDescent="0.25">
      <c r="A391" t="s">
        <v>13</v>
      </c>
      <c r="B391">
        <v>917</v>
      </c>
      <c r="C391" t="s">
        <v>334</v>
      </c>
      <c r="D391" t="s">
        <v>487</v>
      </c>
      <c r="E391">
        <v>714</v>
      </c>
      <c r="F391">
        <v>714</v>
      </c>
      <c r="G391">
        <v>0</v>
      </c>
      <c r="H391">
        <v>0</v>
      </c>
      <c r="I391">
        <v>0</v>
      </c>
      <c r="J391">
        <v>714</v>
      </c>
    </row>
    <row r="392" spans="1:10" outlineLevel="1" x14ac:dyDescent="0.25">
      <c r="C392" s="9" t="s">
        <v>465</v>
      </c>
      <c r="E392">
        <f>SUBTOTAL(9,E386:E391)</f>
        <v>6741</v>
      </c>
      <c r="J392">
        <f>SUBTOTAL(9,J386:J391)</f>
        <v>6732</v>
      </c>
    </row>
    <row r="393" spans="1:10" outlineLevel="2" x14ac:dyDescent="0.25">
      <c r="A393" t="s">
        <v>13</v>
      </c>
      <c r="B393">
        <v>577</v>
      </c>
      <c r="C393" t="s">
        <v>340</v>
      </c>
      <c r="D393" t="s">
        <v>576</v>
      </c>
      <c r="E393">
        <v>380</v>
      </c>
      <c r="F393">
        <v>380</v>
      </c>
      <c r="G393">
        <v>0</v>
      </c>
      <c r="H393">
        <v>0</v>
      </c>
      <c r="I393">
        <v>0</v>
      </c>
      <c r="J393">
        <v>380</v>
      </c>
    </row>
    <row r="394" spans="1:10" outlineLevel="2" x14ac:dyDescent="0.25">
      <c r="A394" t="s">
        <v>10</v>
      </c>
      <c r="B394">
        <v>91</v>
      </c>
      <c r="C394" t="s">
        <v>340</v>
      </c>
      <c r="D394" t="s">
        <v>341</v>
      </c>
      <c r="E394">
        <v>3370</v>
      </c>
      <c r="F394">
        <v>1932</v>
      </c>
      <c r="G394">
        <v>685</v>
      </c>
      <c r="H394">
        <v>450</v>
      </c>
      <c r="I394">
        <v>303</v>
      </c>
      <c r="J394">
        <v>3370</v>
      </c>
    </row>
    <row r="395" spans="1:10" outlineLevel="1" x14ac:dyDescent="0.25">
      <c r="C395" s="9" t="s">
        <v>466</v>
      </c>
      <c r="E395">
        <f>SUBTOTAL(9,E393:E394)</f>
        <v>3750</v>
      </c>
      <c r="J395">
        <f>SUBTOTAL(9,J393:J394)</f>
        <v>3750</v>
      </c>
    </row>
    <row r="396" spans="1:10" outlineLevel="2" x14ac:dyDescent="0.25">
      <c r="A396" t="s">
        <v>13</v>
      </c>
      <c r="B396">
        <v>140</v>
      </c>
      <c r="C396" t="s">
        <v>342</v>
      </c>
      <c r="D396" t="s">
        <v>375</v>
      </c>
      <c r="E396">
        <v>4051</v>
      </c>
      <c r="F396">
        <v>2336</v>
      </c>
      <c r="G396">
        <v>1715</v>
      </c>
      <c r="H396">
        <v>0</v>
      </c>
      <c r="I396">
        <v>0</v>
      </c>
    </row>
    <row r="397" spans="1:10" outlineLevel="2" x14ac:dyDescent="0.25">
      <c r="A397" t="s">
        <v>13</v>
      </c>
      <c r="B397">
        <v>908</v>
      </c>
      <c r="C397" t="s">
        <v>342</v>
      </c>
      <c r="D397" t="s">
        <v>577</v>
      </c>
      <c r="E397">
        <v>6</v>
      </c>
      <c r="F397">
        <v>5</v>
      </c>
      <c r="G397">
        <v>1</v>
      </c>
      <c r="H397">
        <v>0</v>
      </c>
      <c r="I397">
        <v>0</v>
      </c>
      <c r="J397">
        <v>6</v>
      </c>
    </row>
    <row r="398" spans="1:10" outlineLevel="2" x14ac:dyDescent="0.25">
      <c r="A398" t="s">
        <v>13</v>
      </c>
      <c r="B398">
        <v>224</v>
      </c>
      <c r="C398" t="s">
        <v>342</v>
      </c>
      <c r="D398" t="s">
        <v>578</v>
      </c>
      <c r="E398">
        <v>671</v>
      </c>
      <c r="F398">
        <v>671</v>
      </c>
      <c r="G398">
        <v>0</v>
      </c>
      <c r="H398">
        <v>0</v>
      </c>
      <c r="I398">
        <v>0</v>
      </c>
      <c r="J398">
        <v>671</v>
      </c>
    </row>
    <row r="399" spans="1:10" outlineLevel="2" x14ac:dyDescent="0.25">
      <c r="A399" t="s">
        <v>13</v>
      </c>
      <c r="B399">
        <v>884</v>
      </c>
      <c r="C399" t="s">
        <v>342</v>
      </c>
      <c r="D399" t="s">
        <v>577</v>
      </c>
      <c r="E399">
        <v>4</v>
      </c>
      <c r="F399">
        <v>1</v>
      </c>
      <c r="G399">
        <v>3</v>
      </c>
      <c r="H399">
        <v>0</v>
      </c>
      <c r="I399">
        <v>0</v>
      </c>
      <c r="J399">
        <v>4</v>
      </c>
    </row>
    <row r="400" spans="1:10" outlineLevel="2" x14ac:dyDescent="0.25">
      <c r="A400" t="s">
        <v>13</v>
      </c>
      <c r="B400">
        <v>868</v>
      </c>
      <c r="C400" t="s">
        <v>342</v>
      </c>
      <c r="D400" t="s">
        <v>577</v>
      </c>
      <c r="E400">
        <v>22</v>
      </c>
      <c r="F400">
        <v>18</v>
      </c>
      <c r="G400">
        <v>4</v>
      </c>
      <c r="H400">
        <v>0</v>
      </c>
      <c r="I400">
        <v>0</v>
      </c>
      <c r="J400">
        <v>23</v>
      </c>
    </row>
    <row r="401" spans="1:10" outlineLevel="2" x14ac:dyDescent="0.25">
      <c r="A401" t="s">
        <v>13</v>
      </c>
      <c r="B401">
        <v>456</v>
      </c>
      <c r="C401" t="s">
        <v>342</v>
      </c>
      <c r="D401" t="s">
        <v>360</v>
      </c>
      <c r="E401">
        <v>1041</v>
      </c>
      <c r="F401">
        <v>886</v>
      </c>
      <c r="G401">
        <v>155</v>
      </c>
      <c r="H401">
        <v>0</v>
      </c>
      <c r="I401">
        <v>0</v>
      </c>
      <c r="J401">
        <v>1041</v>
      </c>
    </row>
    <row r="402" spans="1:10" outlineLevel="2" x14ac:dyDescent="0.25">
      <c r="A402" t="s">
        <v>13</v>
      </c>
      <c r="B402">
        <v>223</v>
      </c>
      <c r="C402" t="s">
        <v>342</v>
      </c>
      <c r="D402" t="s">
        <v>579</v>
      </c>
      <c r="E402">
        <v>681</v>
      </c>
      <c r="F402">
        <v>681</v>
      </c>
      <c r="G402">
        <v>0</v>
      </c>
      <c r="H402">
        <v>0</v>
      </c>
      <c r="I402">
        <v>0</v>
      </c>
      <c r="J402">
        <v>681</v>
      </c>
    </row>
    <row r="403" spans="1:10" outlineLevel="2" x14ac:dyDescent="0.25">
      <c r="A403" t="s">
        <v>13</v>
      </c>
      <c r="B403">
        <v>762</v>
      </c>
      <c r="C403" t="s">
        <v>342</v>
      </c>
      <c r="D403" t="s">
        <v>577</v>
      </c>
      <c r="E403">
        <v>59</v>
      </c>
      <c r="F403">
        <v>41</v>
      </c>
      <c r="G403">
        <v>18</v>
      </c>
      <c r="H403">
        <v>0</v>
      </c>
      <c r="I403">
        <v>0</v>
      </c>
      <c r="J403">
        <v>60</v>
      </c>
    </row>
    <row r="404" spans="1:10" outlineLevel="2" x14ac:dyDescent="0.25">
      <c r="A404" t="s">
        <v>13</v>
      </c>
      <c r="B404">
        <v>847</v>
      </c>
      <c r="C404" t="s">
        <v>342</v>
      </c>
      <c r="D404" t="s">
        <v>370</v>
      </c>
      <c r="E404">
        <v>2736</v>
      </c>
      <c r="F404">
        <v>2189</v>
      </c>
      <c r="G404">
        <v>5</v>
      </c>
      <c r="H404">
        <v>0</v>
      </c>
      <c r="I404">
        <v>0</v>
      </c>
      <c r="J404">
        <v>2737</v>
      </c>
    </row>
    <row r="405" spans="1:10" outlineLevel="2" x14ac:dyDescent="0.25">
      <c r="A405" t="s">
        <v>13</v>
      </c>
      <c r="B405">
        <v>141</v>
      </c>
      <c r="C405" t="s">
        <v>342</v>
      </c>
      <c r="D405" t="s">
        <v>375</v>
      </c>
      <c r="E405">
        <v>2994</v>
      </c>
      <c r="F405">
        <v>1727</v>
      </c>
      <c r="G405">
        <v>1267</v>
      </c>
      <c r="H405">
        <v>0</v>
      </c>
      <c r="I405">
        <v>0</v>
      </c>
      <c r="J405">
        <v>7045</v>
      </c>
    </row>
    <row r="406" spans="1:10" outlineLevel="2" x14ac:dyDescent="0.25">
      <c r="A406" t="s">
        <v>13</v>
      </c>
      <c r="B406">
        <v>778</v>
      </c>
      <c r="C406" t="s">
        <v>342</v>
      </c>
      <c r="D406" t="s">
        <v>577</v>
      </c>
      <c r="E406">
        <v>4</v>
      </c>
      <c r="F406">
        <v>4</v>
      </c>
      <c r="G406">
        <v>0</v>
      </c>
      <c r="H406">
        <v>0</v>
      </c>
      <c r="I406">
        <v>0</v>
      </c>
      <c r="J406">
        <v>4</v>
      </c>
    </row>
    <row r="407" spans="1:10" outlineLevel="2" x14ac:dyDescent="0.25">
      <c r="A407" t="s">
        <v>13</v>
      </c>
      <c r="B407">
        <v>212</v>
      </c>
      <c r="C407" t="s">
        <v>342</v>
      </c>
      <c r="D407" t="s">
        <v>352</v>
      </c>
      <c r="E407">
        <v>403</v>
      </c>
      <c r="F407">
        <v>402</v>
      </c>
      <c r="G407">
        <v>1</v>
      </c>
      <c r="H407">
        <v>0</v>
      </c>
      <c r="I407">
        <v>0</v>
      </c>
      <c r="J407">
        <v>403</v>
      </c>
    </row>
    <row r="408" spans="1:10" outlineLevel="2" x14ac:dyDescent="0.25">
      <c r="A408" t="s">
        <v>13</v>
      </c>
      <c r="B408">
        <v>746</v>
      </c>
      <c r="C408" t="s">
        <v>342</v>
      </c>
      <c r="D408" t="s">
        <v>363</v>
      </c>
      <c r="E408">
        <v>87</v>
      </c>
      <c r="F408">
        <v>60</v>
      </c>
      <c r="G408">
        <v>27</v>
      </c>
      <c r="H408">
        <v>0</v>
      </c>
      <c r="I408">
        <v>0</v>
      </c>
      <c r="J408">
        <v>88</v>
      </c>
    </row>
    <row r="409" spans="1:10" outlineLevel="2" x14ac:dyDescent="0.25">
      <c r="A409" t="s">
        <v>13</v>
      </c>
      <c r="B409">
        <v>870</v>
      </c>
      <c r="C409" t="s">
        <v>342</v>
      </c>
      <c r="D409" t="s">
        <v>580</v>
      </c>
      <c r="E409">
        <v>19</v>
      </c>
      <c r="F409">
        <v>18</v>
      </c>
      <c r="G409">
        <v>1</v>
      </c>
      <c r="H409">
        <v>0</v>
      </c>
      <c r="I409">
        <v>0</v>
      </c>
      <c r="J409">
        <v>19</v>
      </c>
    </row>
    <row r="410" spans="1:10" outlineLevel="2" x14ac:dyDescent="0.25">
      <c r="A410" t="s">
        <v>13</v>
      </c>
      <c r="B410">
        <v>225</v>
      </c>
      <c r="C410" t="s">
        <v>342</v>
      </c>
      <c r="D410" t="s">
        <v>581</v>
      </c>
      <c r="E410">
        <v>1797</v>
      </c>
      <c r="F410">
        <v>1779</v>
      </c>
      <c r="G410">
        <v>18</v>
      </c>
      <c r="H410">
        <v>0</v>
      </c>
      <c r="I410">
        <v>0</v>
      </c>
      <c r="J410">
        <v>1791</v>
      </c>
    </row>
    <row r="411" spans="1:10" outlineLevel="2" x14ac:dyDescent="0.25">
      <c r="A411" t="s">
        <v>13</v>
      </c>
      <c r="B411">
        <v>897</v>
      </c>
      <c r="C411" t="s">
        <v>342</v>
      </c>
      <c r="D411" t="s">
        <v>359</v>
      </c>
      <c r="E411">
        <v>2886</v>
      </c>
      <c r="F411">
        <v>2044</v>
      </c>
      <c r="G411">
        <v>824</v>
      </c>
      <c r="H411">
        <v>0</v>
      </c>
      <c r="I411">
        <v>0</v>
      </c>
      <c r="J411">
        <v>2886</v>
      </c>
    </row>
    <row r="412" spans="1:10" outlineLevel="2" x14ac:dyDescent="0.25">
      <c r="A412" t="s">
        <v>13</v>
      </c>
      <c r="B412">
        <v>757</v>
      </c>
      <c r="C412" t="s">
        <v>342</v>
      </c>
      <c r="D412" t="s">
        <v>577</v>
      </c>
      <c r="E412">
        <v>39</v>
      </c>
      <c r="F412">
        <v>29</v>
      </c>
      <c r="G412">
        <v>10</v>
      </c>
      <c r="H412">
        <v>0</v>
      </c>
      <c r="I412">
        <v>0</v>
      </c>
      <c r="J412">
        <v>39</v>
      </c>
    </row>
    <row r="413" spans="1:10" outlineLevel="2" x14ac:dyDescent="0.25">
      <c r="A413" t="s">
        <v>13</v>
      </c>
      <c r="B413">
        <v>590</v>
      </c>
      <c r="C413" t="s">
        <v>342</v>
      </c>
      <c r="D413" t="s">
        <v>582</v>
      </c>
      <c r="E413">
        <v>1146</v>
      </c>
      <c r="F413">
        <v>549</v>
      </c>
      <c r="G413">
        <v>334</v>
      </c>
      <c r="H413">
        <v>8</v>
      </c>
      <c r="I413">
        <v>4</v>
      </c>
      <c r="J413">
        <v>1146</v>
      </c>
    </row>
    <row r="414" spans="1:10" outlineLevel="2" x14ac:dyDescent="0.25">
      <c r="A414" t="s">
        <v>13</v>
      </c>
      <c r="B414">
        <v>312</v>
      </c>
      <c r="C414" t="s">
        <v>342</v>
      </c>
      <c r="D414" t="s">
        <v>343</v>
      </c>
      <c r="E414">
        <v>2052</v>
      </c>
      <c r="F414">
        <v>1118</v>
      </c>
      <c r="G414">
        <v>934</v>
      </c>
      <c r="H414">
        <v>0</v>
      </c>
      <c r="I414">
        <v>0</v>
      </c>
      <c r="J414">
        <v>2051</v>
      </c>
    </row>
    <row r="415" spans="1:10" outlineLevel="2" x14ac:dyDescent="0.25">
      <c r="A415" t="s">
        <v>13</v>
      </c>
      <c r="B415">
        <v>875</v>
      </c>
      <c r="C415" t="s">
        <v>342</v>
      </c>
      <c r="D415" t="s">
        <v>343</v>
      </c>
      <c r="E415">
        <v>228</v>
      </c>
      <c r="F415">
        <v>109</v>
      </c>
      <c r="G415">
        <v>119</v>
      </c>
      <c r="H415">
        <v>0</v>
      </c>
      <c r="I415">
        <v>0</v>
      </c>
      <c r="J415">
        <v>228</v>
      </c>
    </row>
    <row r="416" spans="1:10" outlineLevel="2" x14ac:dyDescent="0.25">
      <c r="A416" t="s">
        <v>13</v>
      </c>
      <c r="B416">
        <v>933</v>
      </c>
      <c r="C416" t="s">
        <v>342</v>
      </c>
      <c r="D416" t="s">
        <v>370</v>
      </c>
      <c r="E416">
        <v>36</v>
      </c>
      <c r="F416">
        <v>23</v>
      </c>
      <c r="G416">
        <v>13</v>
      </c>
      <c r="H416">
        <v>0</v>
      </c>
      <c r="I416">
        <v>0</v>
      </c>
      <c r="J416">
        <v>36</v>
      </c>
    </row>
    <row r="417" spans="1:10" outlineLevel="2" x14ac:dyDescent="0.25">
      <c r="A417" t="s">
        <v>13</v>
      </c>
      <c r="B417">
        <v>887</v>
      </c>
      <c r="C417" t="s">
        <v>342</v>
      </c>
      <c r="D417" t="s">
        <v>343</v>
      </c>
      <c r="E417">
        <v>9</v>
      </c>
      <c r="F417">
        <v>1</v>
      </c>
      <c r="G417">
        <v>8</v>
      </c>
      <c r="H417">
        <v>0</v>
      </c>
      <c r="I417">
        <v>0</v>
      </c>
      <c r="J417">
        <v>9</v>
      </c>
    </row>
    <row r="418" spans="1:10" outlineLevel="2" x14ac:dyDescent="0.25">
      <c r="A418" t="s">
        <v>13</v>
      </c>
      <c r="B418">
        <v>770</v>
      </c>
      <c r="C418" t="s">
        <v>342</v>
      </c>
      <c r="D418" t="s">
        <v>343</v>
      </c>
      <c r="E418">
        <v>6</v>
      </c>
      <c r="F418">
        <v>5</v>
      </c>
      <c r="G418">
        <v>1</v>
      </c>
      <c r="H418">
        <v>0</v>
      </c>
      <c r="I418">
        <v>0</v>
      </c>
      <c r="J418">
        <v>6</v>
      </c>
    </row>
    <row r="419" spans="1:10" outlineLevel="2" x14ac:dyDescent="0.25">
      <c r="A419" t="s">
        <v>13</v>
      </c>
      <c r="B419">
        <v>912</v>
      </c>
      <c r="C419" t="s">
        <v>342</v>
      </c>
      <c r="D419" t="s">
        <v>343</v>
      </c>
      <c r="E419">
        <v>14</v>
      </c>
      <c r="F419">
        <v>9</v>
      </c>
      <c r="G419">
        <v>5</v>
      </c>
      <c r="H419">
        <v>0</v>
      </c>
      <c r="I419">
        <v>0</v>
      </c>
      <c r="J419">
        <v>14</v>
      </c>
    </row>
    <row r="420" spans="1:10" outlineLevel="2" x14ac:dyDescent="0.25">
      <c r="A420" t="s">
        <v>13</v>
      </c>
      <c r="B420">
        <v>860</v>
      </c>
      <c r="C420" t="s">
        <v>342</v>
      </c>
      <c r="D420" t="s">
        <v>583</v>
      </c>
      <c r="E420">
        <v>12</v>
      </c>
      <c r="F420">
        <v>12</v>
      </c>
      <c r="G420">
        <v>0</v>
      </c>
      <c r="H420">
        <v>0</v>
      </c>
      <c r="I420">
        <v>0</v>
      </c>
      <c r="J420">
        <v>12</v>
      </c>
    </row>
    <row r="421" spans="1:10" outlineLevel="2" x14ac:dyDescent="0.25">
      <c r="A421" t="s">
        <v>13</v>
      </c>
      <c r="B421">
        <v>766</v>
      </c>
      <c r="C421" t="s">
        <v>342</v>
      </c>
      <c r="D421" t="s">
        <v>351</v>
      </c>
      <c r="E421">
        <v>4</v>
      </c>
      <c r="F421">
        <v>2</v>
      </c>
      <c r="G421">
        <v>2</v>
      </c>
      <c r="H421">
        <v>0</v>
      </c>
      <c r="I421">
        <v>0</v>
      </c>
      <c r="J421">
        <v>4</v>
      </c>
    </row>
    <row r="422" spans="1:10" outlineLevel="2" x14ac:dyDescent="0.25">
      <c r="A422" t="s">
        <v>13</v>
      </c>
      <c r="B422">
        <v>926</v>
      </c>
      <c r="C422" t="s">
        <v>342</v>
      </c>
      <c r="D422" t="s">
        <v>584</v>
      </c>
      <c r="E422">
        <v>125</v>
      </c>
      <c r="F422">
        <v>106</v>
      </c>
      <c r="G422">
        <v>19</v>
      </c>
      <c r="H422">
        <v>0</v>
      </c>
      <c r="I422">
        <v>0</v>
      </c>
      <c r="J422">
        <v>125</v>
      </c>
    </row>
    <row r="423" spans="1:10" outlineLevel="2" x14ac:dyDescent="0.25">
      <c r="A423" t="s">
        <v>13</v>
      </c>
      <c r="B423">
        <v>874</v>
      </c>
      <c r="C423" t="s">
        <v>342</v>
      </c>
      <c r="D423" t="s">
        <v>580</v>
      </c>
      <c r="E423">
        <v>299</v>
      </c>
      <c r="F423">
        <v>296</v>
      </c>
      <c r="G423">
        <v>3</v>
      </c>
      <c r="H423">
        <v>0</v>
      </c>
      <c r="I423">
        <v>0</v>
      </c>
      <c r="J423">
        <v>299</v>
      </c>
    </row>
    <row r="424" spans="1:10" outlineLevel="2" x14ac:dyDescent="0.25">
      <c r="A424" t="s">
        <v>13</v>
      </c>
      <c r="B424">
        <v>873</v>
      </c>
      <c r="C424" t="s">
        <v>342</v>
      </c>
      <c r="D424" t="s">
        <v>577</v>
      </c>
      <c r="E424">
        <v>246</v>
      </c>
      <c r="F424">
        <v>196</v>
      </c>
      <c r="G424">
        <v>50</v>
      </c>
      <c r="H424">
        <v>0</v>
      </c>
      <c r="I424">
        <v>0</v>
      </c>
      <c r="J424">
        <v>246</v>
      </c>
    </row>
    <row r="425" spans="1:10" outlineLevel="2" x14ac:dyDescent="0.25">
      <c r="A425" t="s">
        <v>13</v>
      </c>
      <c r="B425">
        <v>211</v>
      </c>
      <c r="C425" t="s">
        <v>342</v>
      </c>
      <c r="D425" t="s">
        <v>361</v>
      </c>
      <c r="E425">
        <v>22</v>
      </c>
      <c r="F425">
        <v>17</v>
      </c>
      <c r="G425">
        <v>5</v>
      </c>
      <c r="H425">
        <v>0</v>
      </c>
      <c r="I425">
        <v>0</v>
      </c>
      <c r="J425">
        <v>22</v>
      </c>
    </row>
    <row r="426" spans="1:10" outlineLevel="2" x14ac:dyDescent="0.25">
      <c r="A426" t="s">
        <v>13</v>
      </c>
      <c r="B426">
        <v>237</v>
      </c>
      <c r="C426" t="s">
        <v>342</v>
      </c>
      <c r="D426" t="s">
        <v>356</v>
      </c>
      <c r="E426">
        <v>839</v>
      </c>
      <c r="F426">
        <v>544</v>
      </c>
      <c r="G426">
        <v>295</v>
      </c>
      <c r="H426">
        <v>0</v>
      </c>
      <c r="I426">
        <v>0</v>
      </c>
      <c r="J426">
        <v>839</v>
      </c>
    </row>
    <row r="427" spans="1:10" outlineLevel="2" x14ac:dyDescent="0.25">
      <c r="A427" t="s">
        <v>10</v>
      </c>
      <c r="B427">
        <v>114</v>
      </c>
      <c r="C427" t="s">
        <v>342</v>
      </c>
      <c r="D427" t="s">
        <v>347</v>
      </c>
      <c r="E427">
        <v>3658</v>
      </c>
      <c r="F427">
        <v>1812</v>
      </c>
      <c r="G427">
        <v>829</v>
      </c>
      <c r="H427">
        <v>607</v>
      </c>
      <c r="I427">
        <v>410</v>
      </c>
      <c r="J427">
        <v>4534</v>
      </c>
    </row>
    <row r="428" spans="1:10" outlineLevel="2" x14ac:dyDescent="0.25">
      <c r="A428" t="s">
        <v>10</v>
      </c>
      <c r="B428">
        <v>184</v>
      </c>
      <c r="C428" t="s">
        <v>342</v>
      </c>
      <c r="D428" t="s">
        <v>373</v>
      </c>
      <c r="E428">
        <v>7514</v>
      </c>
      <c r="F428">
        <v>2817</v>
      </c>
      <c r="G428">
        <v>2246</v>
      </c>
      <c r="H428">
        <v>1490</v>
      </c>
      <c r="I428">
        <v>961</v>
      </c>
      <c r="J428">
        <v>8655</v>
      </c>
    </row>
    <row r="429" spans="1:10" outlineLevel="2" x14ac:dyDescent="0.25">
      <c r="A429" t="s">
        <v>13</v>
      </c>
      <c r="B429">
        <v>865</v>
      </c>
      <c r="C429" t="s">
        <v>342</v>
      </c>
      <c r="D429" t="s">
        <v>363</v>
      </c>
      <c r="E429">
        <v>25</v>
      </c>
      <c r="F429">
        <v>20</v>
      </c>
      <c r="G429">
        <v>5</v>
      </c>
      <c r="H429">
        <v>0</v>
      </c>
      <c r="I429">
        <v>0</v>
      </c>
      <c r="J429">
        <v>25</v>
      </c>
    </row>
    <row r="430" spans="1:10" outlineLevel="2" x14ac:dyDescent="0.25">
      <c r="A430" t="s">
        <v>13</v>
      </c>
      <c r="B430">
        <v>239</v>
      </c>
      <c r="C430" t="s">
        <v>342</v>
      </c>
      <c r="D430" t="s">
        <v>353</v>
      </c>
      <c r="E430">
        <v>1489</v>
      </c>
      <c r="F430">
        <v>1078</v>
      </c>
      <c r="G430">
        <v>411</v>
      </c>
      <c r="H430">
        <v>0</v>
      </c>
      <c r="I430">
        <v>0</v>
      </c>
      <c r="J430">
        <v>1489</v>
      </c>
    </row>
    <row r="431" spans="1:10" outlineLevel="2" x14ac:dyDescent="0.25">
      <c r="A431" t="s">
        <v>13</v>
      </c>
      <c r="B431">
        <v>226</v>
      </c>
      <c r="C431" t="s">
        <v>342</v>
      </c>
      <c r="D431" t="s">
        <v>585</v>
      </c>
      <c r="E431">
        <v>728</v>
      </c>
      <c r="F431">
        <v>728</v>
      </c>
      <c r="G431">
        <v>0</v>
      </c>
      <c r="H431">
        <v>0</v>
      </c>
      <c r="I431">
        <v>0</v>
      </c>
      <c r="J431">
        <v>729</v>
      </c>
    </row>
    <row r="432" spans="1:10" outlineLevel="2" x14ac:dyDescent="0.25">
      <c r="A432" t="s">
        <v>13</v>
      </c>
      <c r="B432">
        <v>851</v>
      </c>
      <c r="C432" t="s">
        <v>342</v>
      </c>
      <c r="D432" t="s">
        <v>586</v>
      </c>
      <c r="E432">
        <v>71</v>
      </c>
      <c r="F432">
        <v>47</v>
      </c>
      <c r="G432">
        <v>24</v>
      </c>
      <c r="H432">
        <v>0</v>
      </c>
      <c r="I432">
        <v>0</v>
      </c>
      <c r="J432">
        <v>71</v>
      </c>
    </row>
    <row r="433" spans="1:10" outlineLevel="2" x14ac:dyDescent="0.25">
      <c r="A433" t="s">
        <v>13</v>
      </c>
      <c r="B433">
        <v>925</v>
      </c>
      <c r="C433" t="s">
        <v>342</v>
      </c>
      <c r="D433" t="s">
        <v>587</v>
      </c>
      <c r="E433">
        <v>19</v>
      </c>
      <c r="F433">
        <v>19</v>
      </c>
      <c r="G433">
        <v>0</v>
      </c>
      <c r="H433">
        <v>0</v>
      </c>
      <c r="I433">
        <v>0</v>
      </c>
      <c r="J433">
        <v>19</v>
      </c>
    </row>
    <row r="434" spans="1:10" outlineLevel="2" x14ac:dyDescent="0.25">
      <c r="A434" t="s">
        <v>13</v>
      </c>
      <c r="B434">
        <v>240</v>
      </c>
      <c r="C434" t="s">
        <v>342</v>
      </c>
      <c r="D434" t="s">
        <v>588</v>
      </c>
      <c r="E434">
        <v>157</v>
      </c>
      <c r="F434">
        <v>152</v>
      </c>
      <c r="G434">
        <v>5</v>
      </c>
      <c r="H434">
        <v>0</v>
      </c>
      <c r="I434">
        <v>0</v>
      </c>
      <c r="J434">
        <v>157</v>
      </c>
    </row>
    <row r="435" spans="1:10" outlineLevel="2" x14ac:dyDescent="0.25">
      <c r="A435" t="s">
        <v>13</v>
      </c>
      <c r="B435">
        <v>229</v>
      </c>
      <c r="C435" t="s">
        <v>342</v>
      </c>
      <c r="D435" t="s">
        <v>365</v>
      </c>
      <c r="E435">
        <v>1144</v>
      </c>
      <c r="F435">
        <v>797</v>
      </c>
      <c r="G435">
        <v>346</v>
      </c>
      <c r="H435">
        <v>0</v>
      </c>
      <c r="I435">
        <v>1</v>
      </c>
    </row>
    <row r="436" spans="1:10" outlineLevel="2" x14ac:dyDescent="0.25">
      <c r="A436" t="s">
        <v>13</v>
      </c>
      <c r="B436">
        <v>850</v>
      </c>
      <c r="C436" t="s">
        <v>342</v>
      </c>
      <c r="D436" t="s">
        <v>589</v>
      </c>
      <c r="E436">
        <v>8</v>
      </c>
      <c r="F436">
        <v>8</v>
      </c>
      <c r="G436">
        <v>0</v>
      </c>
      <c r="H436">
        <v>0</v>
      </c>
      <c r="I436">
        <v>0</v>
      </c>
      <c r="J436">
        <v>8</v>
      </c>
    </row>
    <row r="437" spans="1:10" outlineLevel="2" x14ac:dyDescent="0.25">
      <c r="A437" t="s">
        <v>13</v>
      </c>
      <c r="B437">
        <v>848</v>
      </c>
      <c r="C437" t="s">
        <v>342</v>
      </c>
      <c r="D437" t="s">
        <v>584</v>
      </c>
      <c r="E437">
        <v>897</v>
      </c>
      <c r="F437">
        <v>676</v>
      </c>
      <c r="G437">
        <v>121</v>
      </c>
      <c r="H437">
        <v>0</v>
      </c>
      <c r="I437">
        <v>0</v>
      </c>
      <c r="J437">
        <v>897</v>
      </c>
    </row>
    <row r="438" spans="1:10" outlineLevel="2" x14ac:dyDescent="0.25">
      <c r="A438" t="s">
        <v>13</v>
      </c>
      <c r="B438">
        <v>691</v>
      </c>
      <c r="C438" t="s">
        <v>342</v>
      </c>
      <c r="D438" t="s">
        <v>126</v>
      </c>
      <c r="E438">
        <v>2074</v>
      </c>
      <c r="F438">
        <v>1946</v>
      </c>
      <c r="G438">
        <v>128</v>
      </c>
      <c r="H438">
        <v>0</v>
      </c>
      <c r="I438">
        <v>0</v>
      </c>
      <c r="J438">
        <v>2074</v>
      </c>
    </row>
    <row r="439" spans="1:10" outlineLevel="2" x14ac:dyDescent="0.25">
      <c r="A439" t="s">
        <v>13</v>
      </c>
      <c r="B439">
        <v>692</v>
      </c>
      <c r="C439" t="s">
        <v>342</v>
      </c>
      <c r="D439" t="s">
        <v>367</v>
      </c>
      <c r="E439">
        <v>432</v>
      </c>
      <c r="F439">
        <v>432</v>
      </c>
      <c r="G439">
        <v>0</v>
      </c>
      <c r="H439">
        <v>0</v>
      </c>
      <c r="I439">
        <v>0</v>
      </c>
      <c r="J439">
        <v>432</v>
      </c>
    </row>
    <row r="440" spans="1:10" outlineLevel="2" x14ac:dyDescent="0.25">
      <c r="A440" t="s">
        <v>13</v>
      </c>
      <c r="B440">
        <v>813</v>
      </c>
      <c r="C440" t="s">
        <v>342</v>
      </c>
      <c r="D440" t="s">
        <v>580</v>
      </c>
      <c r="E440">
        <v>57</v>
      </c>
      <c r="F440">
        <v>57</v>
      </c>
      <c r="G440">
        <v>0</v>
      </c>
      <c r="H440">
        <v>0</v>
      </c>
      <c r="I440">
        <v>0</v>
      </c>
      <c r="J440">
        <v>57</v>
      </c>
    </row>
    <row r="441" spans="1:10" outlineLevel="2" x14ac:dyDescent="0.25">
      <c r="A441" t="s">
        <v>13</v>
      </c>
      <c r="B441">
        <v>886</v>
      </c>
      <c r="C441" t="s">
        <v>342</v>
      </c>
      <c r="D441" t="s">
        <v>126</v>
      </c>
      <c r="E441">
        <v>6</v>
      </c>
      <c r="F441">
        <v>6</v>
      </c>
      <c r="G441">
        <v>0</v>
      </c>
      <c r="H441">
        <v>0</v>
      </c>
      <c r="I441">
        <v>0</v>
      </c>
      <c r="J441">
        <v>6</v>
      </c>
    </row>
    <row r="442" spans="1:10" outlineLevel="2" x14ac:dyDescent="0.25">
      <c r="A442" t="s">
        <v>13</v>
      </c>
      <c r="B442">
        <v>589</v>
      </c>
      <c r="C442" t="s">
        <v>342</v>
      </c>
      <c r="D442" t="s">
        <v>353</v>
      </c>
      <c r="E442">
        <v>235</v>
      </c>
      <c r="F442">
        <v>192</v>
      </c>
      <c r="G442">
        <v>43</v>
      </c>
      <c r="H442">
        <v>0</v>
      </c>
      <c r="I442">
        <v>0</v>
      </c>
      <c r="J442">
        <v>235</v>
      </c>
    </row>
    <row r="443" spans="1:10" outlineLevel="2" x14ac:dyDescent="0.25">
      <c r="A443" t="s">
        <v>13</v>
      </c>
      <c r="B443">
        <v>133</v>
      </c>
      <c r="C443" t="s">
        <v>342</v>
      </c>
      <c r="D443" t="s">
        <v>357</v>
      </c>
      <c r="E443">
        <v>5015</v>
      </c>
      <c r="F443">
        <v>2946</v>
      </c>
      <c r="G443">
        <v>2069</v>
      </c>
      <c r="H443">
        <v>0</v>
      </c>
      <c r="I443">
        <v>0</v>
      </c>
      <c r="J443">
        <v>5015</v>
      </c>
    </row>
    <row r="444" spans="1:10" outlineLevel="2" x14ac:dyDescent="0.25">
      <c r="A444" t="s">
        <v>13</v>
      </c>
      <c r="B444">
        <v>790</v>
      </c>
      <c r="C444" t="s">
        <v>342</v>
      </c>
      <c r="D444" t="s">
        <v>363</v>
      </c>
      <c r="E444">
        <v>19</v>
      </c>
      <c r="F444">
        <v>12</v>
      </c>
      <c r="G444">
        <v>7</v>
      </c>
      <c r="H444">
        <v>0</v>
      </c>
      <c r="I444">
        <v>0</v>
      </c>
      <c r="J444">
        <v>19</v>
      </c>
    </row>
    <row r="445" spans="1:10" outlineLevel="2" x14ac:dyDescent="0.25">
      <c r="A445" t="s">
        <v>13</v>
      </c>
      <c r="B445">
        <v>918</v>
      </c>
      <c r="C445" t="s">
        <v>342</v>
      </c>
      <c r="D445" t="s">
        <v>363</v>
      </c>
      <c r="E445">
        <v>4</v>
      </c>
      <c r="F445">
        <v>1</v>
      </c>
      <c r="G445">
        <v>3</v>
      </c>
      <c r="H445">
        <v>0</v>
      </c>
      <c r="I445">
        <v>0</v>
      </c>
      <c r="J445">
        <v>4</v>
      </c>
    </row>
    <row r="446" spans="1:10" outlineLevel="2" x14ac:dyDescent="0.25">
      <c r="A446" t="s">
        <v>13</v>
      </c>
      <c r="B446">
        <v>876</v>
      </c>
      <c r="C446" t="s">
        <v>342</v>
      </c>
      <c r="D446" t="s">
        <v>363</v>
      </c>
      <c r="E446">
        <v>337</v>
      </c>
      <c r="F446">
        <v>222</v>
      </c>
      <c r="G446">
        <v>115</v>
      </c>
      <c r="H446">
        <v>0</v>
      </c>
      <c r="I446">
        <v>0</v>
      </c>
      <c r="J446">
        <v>336</v>
      </c>
    </row>
    <row r="447" spans="1:10" outlineLevel="2" x14ac:dyDescent="0.25">
      <c r="A447" t="s">
        <v>13</v>
      </c>
      <c r="B447">
        <v>773</v>
      </c>
      <c r="C447" t="s">
        <v>342</v>
      </c>
      <c r="D447" t="s">
        <v>590</v>
      </c>
      <c r="E447">
        <v>329</v>
      </c>
      <c r="F447">
        <v>216</v>
      </c>
      <c r="G447">
        <v>113</v>
      </c>
      <c r="H447">
        <v>0</v>
      </c>
      <c r="I447">
        <v>0</v>
      </c>
      <c r="J447">
        <v>330</v>
      </c>
    </row>
    <row r="448" spans="1:10" outlineLevel="2" x14ac:dyDescent="0.25">
      <c r="A448" t="s">
        <v>13</v>
      </c>
      <c r="B448">
        <v>572</v>
      </c>
      <c r="C448" t="s">
        <v>342</v>
      </c>
      <c r="D448" t="s">
        <v>357</v>
      </c>
      <c r="E448">
        <v>3661</v>
      </c>
      <c r="F448">
        <v>2145</v>
      </c>
      <c r="G448">
        <v>1516</v>
      </c>
      <c r="H448">
        <v>0</v>
      </c>
      <c r="I448">
        <v>0</v>
      </c>
      <c r="J448">
        <v>3661</v>
      </c>
    </row>
    <row r="449" spans="1:10" outlineLevel="2" x14ac:dyDescent="0.25">
      <c r="A449" t="s">
        <v>13</v>
      </c>
      <c r="B449">
        <v>587</v>
      </c>
      <c r="C449" t="s">
        <v>342</v>
      </c>
      <c r="D449" t="s">
        <v>370</v>
      </c>
      <c r="E449">
        <v>3658</v>
      </c>
      <c r="F449">
        <v>2693</v>
      </c>
      <c r="G449">
        <v>695</v>
      </c>
      <c r="H449">
        <v>0</v>
      </c>
      <c r="I449">
        <v>0</v>
      </c>
    </row>
    <row r="450" spans="1:10" outlineLevel="2" x14ac:dyDescent="0.25">
      <c r="A450" t="s">
        <v>13</v>
      </c>
      <c r="B450">
        <v>905</v>
      </c>
      <c r="C450" t="s">
        <v>342</v>
      </c>
      <c r="D450" t="s">
        <v>363</v>
      </c>
      <c r="E450">
        <v>23</v>
      </c>
      <c r="F450">
        <v>17</v>
      </c>
      <c r="G450">
        <v>6</v>
      </c>
      <c r="H450">
        <v>0</v>
      </c>
      <c r="I450">
        <v>0</v>
      </c>
      <c r="J450">
        <v>23</v>
      </c>
    </row>
    <row r="451" spans="1:10" outlineLevel="2" x14ac:dyDescent="0.25">
      <c r="A451" t="s">
        <v>13</v>
      </c>
      <c r="B451">
        <v>896</v>
      </c>
      <c r="C451" t="s">
        <v>342</v>
      </c>
      <c r="D451" t="s">
        <v>586</v>
      </c>
      <c r="E451">
        <v>74</v>
      </c>
      <c r="F451">
        <v>53</v>
      </c>
      <c r="G451">
        <v>21</v>
      </c>
      <c r="H451">
        <v>0</v>
      </c>
      <c r="I451">
        <v>0</v>
      </c>
      <c r="J451">
        <v>74</v>
      </c>
    </row>
    <row r="452" spans="1:10" outlineLevel="2" x14ac:dyDescent="0.25">
      <c r="A452" t="s">
        <v>13</v>
      </c>
      <c r="B452">
        <v>132</v>
      </c>
      <c r="C452" t="s">
        <v>342</v>
      </c>
      <c r="D452" t="s">
        <v>348</v>
      </c>
      <c r="E452">
        <v>6437</v>
      </c>
      <c r="F452">
        <v>4857</v>
      </c>
      <c r="G452">
        <v>1580</v>
      </c>
      <c r="H452">
        <v>0</v>
      </c>
      <c r="I452">
        <v>0</v>
      </c>
      <c r="J452">
        <v>6437</v>
      </c>
    </row>
    <row r="453" spans="1:10" outlineLevel="2" x14ac:dyDescent="0.25">
      <c r="A453" t="s">
        <v>13</v>
      </c>
      <c r="B453">
        <v>761</v>
      </c>
      <c r="C453" t="s">
        <v>342</v>
      </c>
      <c r="D453" t="s">
        <v>590</v>
      </c>
      <c r="E453">
        <v>354</v>
      </c>
      <c r="F453">
        <v>240</v>
      </c>
      <c r="G453">
        <v>114</v>
      </c>
      <c r="H453">
        <v>0</v>
      </c>
      <c r="I453">
        <v>0</v>
      </c>
      <c r="J453">
        <v>354</v>
      </c>
    </row>
    <row r="454" spans="1:10" outlineLevel="2" x14ac:dyDescent="0.25">
      <c r="A454" t="s">
        <v>13</v>
      </c>
      <c r="B454">
        <v>903</v>
      </c>
      <c r="C454" t="s">
        <v>342</v>
      </c>
      <c r="D454" t="s">
        <v>370</v>
      </c>
      <c r="E454">
        <v>283</v>
      </c>
      <c r="F454">
        <v>209</v>
      </c>
      <c r="G454">
        <v>74</v>
      </c>
      <c r="H454">
        <v>0</v>
      </c>
      <c r="I454">
        <v>0</v>
      </c>
      <c r="J454">
        <v>283</v>
      </c>
    </row>
    <row r="455" spans="1:10" outlineLevel="2" x14ac:dyDescent="0.25">
      <c r="A455" t="s">
        <v>13</v>
      </c>
      <c r="B455">
        <v>924</v>
      </c>
      <c r="C455" t="s">
        <v>342</v>
      </c>
      <c r="D455" t="s">
        <v>591</v>
      </c>
      <c r="E455">
        <v>288</v>
      </c>
      <c r="F455">
        <v>221</v>
      </c>
      <c r="G455">
        <v>67</v>
      </c>
      <c r="H455">
        <v>0</v>
      </c>
      <c r="I455">
        <v>0</v>
      </c>
      <c r="J455">
        <v>288</v>
      </c>
    </row>
    <row r="456" spans="1:10" outlineLevel="2" x14ac:dyDescent="0.25">
      <c r="A456" t="s">
        <v>13</v>
      </c>
      <c r="B456">
        <v>543</v>
      </c>
      <c r="C456" t="s">
        <v>342</v>
      </c>
      <c r="D456" t="s">
        <v>591</v>
      </c>
      <c r="E456">
        <v>520</v>
      </c>
      <c r="F456">
        <v>441</v>
      </c>
      <c r="G456">
        <v>79</v>
      </c>
      <c r="H456">
        <v>0</v>
      </c>
      <c r="I456">
        <v>0</v>
      </c>
      <c r="J456">
        <v>520</v>
      </c>
    </row>
    <row r="457" spans="1:10" outlineLevel="2" x14ac:dyDescent="0.25">
      <c r="A457" t="s">
        <v>13</v>
      </c>
      <c r="B457">
        <v>185</v>
      </c>
      <c r="C457" t="s">
        <v>342</v>
      </c>
      <c r="D457" t="s">
        <v>592</v>
      </c>
      <c r="E457">
        <v>1179</v>
      </c>
      <c r="F457">
        <v>961</v>
      </c>
      <c r="G457">
        <v>218</v>
      </c>
      <c r="H457">
        <v>0</v>
      </c>
      <c r="I457">
        <v>0</v>
      </c>
      <c r="J457">
        <v>1179</v>
      </c>
    </row>
    <row r="458" spans="1:10" outlineLevel="2" x14ac:dyDescent="0.25">
      <c r="A458" t="s">
        <v>10</v>
      </c>
      <c r="B458">
        <v>75</v>
      </c>
      <c r="C458" t="s">
        <v>342</v>
      </c>
      <c r="D458" t="s">
        <v>343</v>
      </c>
      <c r="E458">
        <v>4562</v>
      </c>
      <c r="F458">
        <v>1884</v>
      </c>
      <c r="G458">
        <v>1726</v>
      </c>
      <c r="H458">
        <v>503</v>
      </c>
      <c r="I458">
        <v>449</v>
      </c>
      <c r="J458">
        <v>7549</v>
      </c>
    </row>
    <row r="459" spans="1:10" outlineLevel="2" x14ac:dyDescent="0.25">
      <c r="A459" t="s">
        <v>10</v>
      </c>
      <c r="B459">
        <v>113</v>
      </c>
      <c r="C459" t="s">
        <v>342</v>
      </c>
      <c r="D459" t="s">
        <v>350</v>
      </c>
      <c r="E459">
        <v>9480</v>
      </c>
      <c r="F459">
        <v>4546</v>
      </c>
      <c r="G459">
        <v>1838</v>
      </c>
      <c r="H459">
        <v>2040</v>
      </c>
      <c r="I459">
        <v>1056</v>
      </c>
      <c r="J459">
        <v>10477</v>
      </c>
    </row>
    <row r="460" spans="1:10" outlineLevel="2" x14ac:dyDescent="0.25">
      <c r="A460" t="s">
        <v>13</v>
      </c>
      <c r="B460">
        <v>898</v>
      </c>
      <c r="C460" t="s">
        <v>342</v>
      </c>
      <c r="D460" t="s">
        <v>353</v>
      </c>
      <c r="E460">
        <v>627</v>
      </c>
      <c r="F460">
        <v>473</v>
      </c>
      <c r="G460">
        <v>154</v>
      </c>
      <c r="H460">
        <v>0</v>
      </c>
      <c r="I460">
        <v>0</v>
      </c>
      <c r="J460">
        <v>627</v>
      </c>
    </row>
    <row r="461" spans="1:10" outlineLevel="1" x14ac:dyDescent="0.25">
      <c r="C461" s="9" t="s">
        <v>467</v>
      </c>
      <c r="E461">
        <f>SUBTOTAL(9,E396:E460)</f>
        <v>77902</v>
      </c>
      <c r="J461">
        <f>SUBTOTAL(9,J396:J460)</f>
        <v>79099</v>
      </c>
    </row>
    <row r="462" spans="1:10" outlineLevel="2" x14ac:dyDescent="0.25">
      <c r="A462" t="s">
        <v>13</v>
      </c>
      <c r="B462">
        <v>913</v>
      </c>
      <c r="C462" t="s">
        <v>376</v>
      </c>
      <c r="D462" t="s">
        <v>377</v>
      </c>
      <c r="E462">
        <v>6</v>
      </c>
      <c r="F462">
        <v>3</v>
      </c>
      <c r="G462">
        <v>1</v>
      </c>
      <c r="H462">
        <v>2</v>
      </c>
      <c r="I462">
        <v>0</v>
      </c>
      <c r="J462">
        <v>6</v>
      </c>
    </row>
    <row r="463" spans="1:10" outlineLevel="2" x14ac:dyDescent="0.25">
      <c r="A463" t="s">
        <v>13</v>
      </c>
      <c r="B463">
        <v>687</v>
      </c>
      <c r="C463" t="s">
        <v>376</v>
      </c>
      <c r="D463" t="s">
        <v>377</v>
      </c>
      <c r="E463">
        <v>315</v>
      </c>
      <c r="F463">
        <v>249</v>
      </c>
      <c r="G463">
        <v>47</v>
      </c>
      <c r="H463">
        <v>13</v>
      </c>
      <c r="I463">
        <v>6</v>
      </c>
      <c r="J463">
        <v>315</v>
      </c>
    </row>
    <row r="464" spans="1:10" outlineLevel="1" x14ac:dyDescent="0.25">
      <c r="C464" s="9" t="s">
        <v>468</v>
      </c>
      <c r="E464">
        <f>SUBTOTAL(9,E462:E463)</f>
        <v>321</v>
      </c>
      <c r="J464">
        <f>SUBTOTAL(9,J462:J463)</f>
        <v>321</v>
      </c>
    </row>
    <row r="465" spans="1:10" outlineLevel="2" x14ac:dyDescent="0.25">
      <c r="A465" t="s">
        <v>13</v>
      </c>
      <c r="B465">
        <v>975</v>
      </c>
      <c r="C465" t="s">
        <v>378</v>
      </c>
      <c r="D465" t="s">
        <v>593</v>
      </c>
      <c r="E465">
        <v>229</v>
      </c>
      <c r="F465">
        <v>229</v>
      </c>
      <c r="G465">
        <v>0</v>
      </c>
      <c r="H465">
        <v>0</v>
      </c>
      <c r="I465">
        <v>0</v>
      </c>
    </row>
    <row r="466" spans="1:10" outlineLevel="2" x14ac:dyDescent="0.25">
      <c r="A466" t="s">
        <v>10</v>
      </c>
      <c r="B466">
        <v>115</v>
      </c>
      <c r="C466" t="s">
        <v>378</v>
      </c>
      <c r="D466" t="s">
        <v>594</v>
      </c>
      <c r="E466">
        <v>3070</v>
      </c>
      <c r="F466">
        <v>1793</v>
      </c>
      <c r="G466">
        <v>883</v>
      </c>
      <c r="H466">
        <v>264</v>
      </c>
      <c r="I466">
        <v>130</v>
      </c>
      <c r="J466">
        <v>3070</v>
      </c>
    </row>
    <row r="467" spans="1:10" outlineLevel="2" x14ac:dyDescent="0.25">
      <c r="A467" t="s">
        <v>13</v>
      </c>
      <c r="B467">
        <v>916</v>
      </c>
      <c r="C467" t="s">
        <v>378</v>
      </c>
      <c r="D467" t="s">
        <v>593</v>
      </c>
      <c r="E467">
        <v>566</v>
      </c>
      <c r="F467">
        <v>566</v>
      </c>
      <c r="G467">
        <v>0</v>
      </c>
      <c r="H467">
        <v>0</v>
      </c>
      <c r="I467">
        <v>0</v>
      </c>
      <c r="J467">
        <v>566</v>
      </c>
    </row>
    <row r="468" spans="1:10" outlineLevel="1" x14ac:dyDescent="0.25">
      <c r="C468" s="9" t="s">
        <v>469</v>
      </c>
      <c r="E468">
        <f>SUBTOTAL(9,E465:E467)</f>
        <v>3865</v>
      </c>
      <c r="J468">
        <f>SUBTOTAL(9,J465:J467)</f>
        <v>3636</v>
      </c>
    </row>
    <row r="469" spans="1:10" outlineLevel="2" x14ac:dyDescent="0.25">
      <c r="A469" t="s">
        <v>10</v>
      </c>
      <c r="B469">
        <v>119</v>
      </c>
      <c r="C469" t="s">
        <v>380</v>
      </c>
      <c r="D469" t="s">
        <v>383</v>
      </c>
      <c r="E469">
        <v>6310</v>
      </c>
      <c r="F469">
        <v>4238</v>
      </c>
      <c r="G469">
        <v>1405</v>
      </c>
      <c r="H469">
        <v>456</v>
      </c>
      <c r="I469">
        <v>211</v>
      </c>
      <c r="J469">
        <v>6307</v>
      </c>
    </row>
    <row r="470" spans="1:10" outlineLevel="2" x14ac:dyDescent="0.25">
      <c r="A470" t="s">
        <v>13</v>
      </c>
      <c r="B470">
        <v>775</v>
      </c>
      <c r="C470" t="s">
        <v>380</v>
      </c>
      <c r="D470" t="s">
        <v>95</v>
      </c>
      <c r="E470">
        <v>249</v>
      </c>
      <c r="F470">
        <v>242</v>
      </c>
      <c r="G470">
        <v>7</v>
      </c>
      <c r="H470">
        <v>0</v>
      </c>
      <c r="I470">
        <v>0</v>
      </c>
      <c r="J470">
        <v>249</v>
      </c>
    </row>
    <row r="471" spans="1:10" outlineLevel="1" x14ac:dyDescent="0.25">
      <c r="C471" s="9" t="s">
        <v>470</v>
      </c>
      <c r="E471">
        <f>SUBTOTAL(9,E469:E470)</f>
        <v>6559</v>
      </c>
      <c r="J471">
        <f>SUBTOTAL(9,J469:J470)</f>
        <v>6556</v>
      </c>
    </row>
    <row r="472" spans="1:10" outlineLevel="2" x14ac:dyDescent="0.25">
      <c r="A472" t="s">
        <v>10</v>
      </c>
      <c r="B472">
        <v>118</v>
      </c>
      <c r="C472" t="s">
        <v>384</v>
      </c>
      <c r="D472" t="s">
        <v>385</v>
      </c>
      <c r="E472">
        <v>2697</v>
      </c>
      <c r="F472">
        <v>1874</v>
      </c>
      <c r="G472">
        <v>474</v>
      </c>
      <c r="H472">
        <v>297</v>
      </c>
      <c r="I472">
        <v>52</v>
      </c>
      <c r="J472">
        <v>2697</v>
      </c>
    </row>
    <row r="473" spans="1:10" outlineLevel="1" x14ac:dyDescent="0.25">
      <c r="C473" s="9" t="s">
        <v>471</v>
      </c>
      <c r="E473">
        <f>SUBTOTAL(9,E472:E472)</f>
        <v>2697</v>
      </c>
      <c r="J473">
        <f>SUBTOTAL(9,J472:J472)</f>
        <v>2697</v>
      </c>
    </row>
    <row r="474" spans="1:10" outlineLevel="2" x14ac:dyDescent="0.25">
      <c r="A474" t="s">
        <v>13</v>
      </c>
      <c r="B474">
        <v>134</v>
      </c>
      <c r="C474" t="s">
        <v>386</v>
      </c>
      <c r="D474" t="s">
        <v>595</v>
      </c>
      <c r="E474">
        <v>2237</v>
      </c>
      <c r="F474">
        <v>1684</v>
      </c>
      <c r="G474">
        <v>553</v>
      </c>
      <c r="H474">
        <v>0</v>
      </c>
      <c r="I474">
        <v>0</v>
      </c>
      <c r="J474">
        <v>2237</v>
      </c>
    </row>
    <row r="475" spans="1:10" outlineLevel="2" x14ac:dyDescent="0.25">
      <c r="A475" t="s">
        <v>10</v>
      </c>
      <c r="B475">
        <v>116</v>
      </c>
      <c r="C475" t="s">
        <v>386</v>
      </c>
      <c r="D475" t="s">
        <v>388</v>
      </c>
      <c r="E475">
        <v>3683</v>
      </c>
      <c r="F475">
        <v>1230</v>
      </c>
      <c r="G475">
        <v>1490</v>
      </c>
      <c r="H475">
        <v>628</v>
      </c>
      <c r="I475">
        <v>335</v>
      </c>
      <c r="J475">
        <v>3683</v>
      </c>
    </row>
    <row r="476" spans="1:10" outlineLevel="2" x14ac:dyDescent="0.25">
      <c r="A476" t="s">
        <v>13</v>
      </c>
      <c r="B476">
        <v>142</v>
      </c>
      <c r="C476" t="s">
        <v>386</v>
      </c>
      <c r="D476" t="s">
        <v>389</v>
      </c>
      <c r="E476">
        <v>0</v>
      </c>
      <c r="F476">
        <v>0</v>
      </c>
      <c r="G476">
        <v>0</v>
      </c>
      <c r="H476">
        <v>0</v>
      </c>
      <c r="I476">
        <v>0</v>
      </c>
    </row>
    <row r="477" spans="1:10" outlineLevel="1" x14ac:dyDescent="0.25">
      <c r="C477" s="9" t="s">
        <v>472</v>
      </c>
      <c r="E477">
        <f>SUBTOTAL(9,E474:E476)</f>
        <v>5920</v>
      </c>
      <c r="J477">
        <f>SUBTOTAL(9,J474:J476)</f>
        <v>5920</v>
      </c>
    </row>
    <row r="478" spans="1:10" outlineLevel="2" x14ac:dyDescent="0.25">
      <c r="A478" t="s">
        <v>13</v>
      </c>
      <c r="B478">
        <v>782</v>
      </c>
      <c r="C478" t="s">
        <v>390</v>
      </c>
      <c r="D478" t="s">
        <v>391</v>
      </c>
      <c r="E478">
        <v>103</v>
      </c>
      <c r="F478">
        <v>88</v>
      </c>
      <c r="G478">
        <v>6</v>
      </c>
      <c r="H478">
        <v>8</v>
      </c>
      <c r="I478">
        <v>1</v>
      </c>
      <c r="J478">
        <v>103</v>
      </c>
    </row>
    <row r="479" spans="1:10" outlineLevel="1" x14ac:dyDescent="0.25">
      <c r="C479" s="9" t="s">
        <v>473</v>
      </c>
      <c r="E479">
        <f>SUBTOTAL(9,E478:E478)</f>
        <v>103</v>
      </c>
      <c r="J479">
        <f>SUBTOTAL(9,J478:J478)</f>
        <v>103</v>
      </c>
    </row>
    <row r="480" spans="1:10" outlineLevel="1" x14ac:dyDescent="0.25"/>
    <row r="481" outlineLevel="1" x14ac:dyDescent="0.25"/>
    <row r="482" outlineLevel="1" x14ac:dyDescent="0.25"/>
    <row r="483" outlineLevel="1" x14ac:dyDescent="0.25"/>
    <row r="484" outlineLevel="1" x14ac:dyDescent="0.25"/>
    <row r="485" outlineLevel="1" x14ac:dyDescent="0.25"/>
    <row r="486" outlineLevel="1" x14ac:dyDescent="0.25"/>
    <row r="487" outlineLevel="1" x14ac:dyDescent="0.25"/>
    <row r="488" outlineLevel="1" x14ac:dyDescent="0.25"/>
    <row r="489" outlineLevel="1" x14ac:dyDescent="0.25"/>
    <row r="490" outlineLevel="1" x14ac:dyDescent="0.25"/>
    <row r="491" outlineLevel="1" x14ac:dyDescent="0.25"/>
    <row r="492" outlineLevel="1" x14ac:dyDescent="0.25"/>
    <row r="493" outlineLevel="1" x14ac:dyDescent="0.25"/>
    <row r="494" outlineLevel="1" x14ac:dyDescent="0.25"/>
    <row r="495" outlineLevel="1" x14ac:dyDescent="0.25"/>
    <row r="496" outlineLevel="1" x14ac:dyDescent="0.25"/>
    <row r="497" outlineLevel="1" x14ac:dyDescent="0.25"/>
    <row r="498" outlineLevel="1" x14ac:dyDescent="0.25"/>
    <row r="499" outlineLevel="1" x14ac:dyDescent="0.25"/>
    <row r="500" outlineLevel="1" x14ac:dyDescent="0.25"/>
    <row r="501" outlineLevel="1" x14ac:dyDescent="0.25"/>
    <row r="502" outlineLevel="1" x14ac:dyDescent="0.25"/>
    <row r="503" outlineLevel="1" x14ac:dyDescent="0.25"/>
    <row r="504" outlineLevel="1" x14ac:dyDescent="0.25"/>
    <row r="505" outlineLevel="1" x14ac:dyDescent="0.25"/>
    <row r="506" outlineLevel="1" x14ac:dyDescent="0.25"/>
    <row r="507" outlineLevel="1" x14ac:dyDescent="0.25"/>
    <row r="508" outlineLevel="1" x14ac:dyDescent="0.25"/>
    <row r="509" outlineLevel="1" x14ac:dyDescent="0.25"/>
    <row r="510" outlineLevel="1" x14ac:dyDescent="0.25"/>
    <row r="511" outlineLevel="1" x14ac:dyDescent="0.25"/>
    <row r="512" outlineLevel="1" x14ac:dyDescent="0.25"/>
    <row r="513" outlineLevel="1" x14ac:dyDescent="0.25"/>
    <row r="514" outlineLevel="1" x14ac:dyDescent="0.25"/>
    <row r="515" outlineLevel="1" x14ac:dyDescent="0.25"/>
    <row r="516" outlineLevel="1" x14ac:dyDescent="0.25"/>
    <row r="517" outlineLevel="1" x14ac:dyDescent="0.25"/>
    <row r="518" outlineLevel="1" x14ac:dyDescent="0.25"/>
    <row r="519" outlineLevel="1" x14ac:dyDescent="0.25"/>
    <row r="520" outlineLevel="1" x14ac:dyDescent="0.25"/>
    <row r="521" outlineLevel="1" x14ac:dyDescent="0.25"/>
    <row r="522" outlineLevel="1" x14ac:dyDescent="0.25"/>
    <row r="523" outlineLevel="1" x14ac:dyDescent="0.25"/>
    <row r="524" outlineLevel="1" x14ac:dyDescent="0.25"/>
    <row r="525" outlineLevel="1" x14ac:dyDescent="0.25"/>
    <row r="526" outlineLevel="1" x14ac:dyDescent="0.25"/>
    <row r="527" outlineLevel="1" x14ac:dyDescent="0.25"/>
    <row r="528" outlineLevel="1" x14ac:dyDescent="0.25"/>
    <row r="529" outlineLevel="1" x14ac:dyDescent="0.25"/>
    <row r="530" outlineLevel="1" x14ac:dyDescent="0.25"/>
    <row r="531" outlineLevel="1" x14ac:dyDescent="0.25"/>
    <row r="532" outlineLevel="1" x14ac:dyDescent="0.25"/>
    <row r="533" outlineLevel="1" x14ac:dyDescent="0.25"/>
    <row r="534" outlineLevel="1" x14ac:dyDescent="0.25"/>
    <row r="535" outlineLevel="1" x14ac:dyDescent="0.25"/>
    <row r="536" outlineLevel="1" x14ac:dyDescent="0.25"/>
    <row r="537" outlineLevel="1" x14ac:dyDescent="0.25"/>
    <row r="538" outlineLevel="1" x14ac:dyDescent="0.25"/>
    <row r="539" outlineLevel="1" x14ac:dyDescent="0.25"/>
    <row r="540" outlineLevel="1" x14ac:dyDescent="0.25"/>
    <row r="541" outlineLevel="1" x14ac:dyDescent="0.25"/>
    <row r="542" outlineLevel="1" x14ac:dyDescent="0.25"/>
    <row r="543" outlineLevel="1" x14ac:dyDescent="0.25"/>
    <row r="544" outlineLevel="1" x14ac:dyDescent="0.25"/>
    <row r="545" outlineLevel="1" x14ac:dyDescent="0.25"/>
    <row r="546" outlineLevel="1" x14ac:dyDescent="0.25"/>
    <row r="547" outlineLevel="1" x14ac:dyDescent="0.25"/>
    <row r="548" outlineLevel="1" x14ac:dyDescent="0.25"/>
    <row r="549" outlineLevel="1" x14ac:dyDescent="0.25"/>
    <row r="550" outlineLevel="1" x14ac:dyDescent="0.25"/>
    <row r="551" outlineLevel="1" x14ac:dyDescent="0.25"/>
    <row r="552" outlineLevel="1" x14ac:dyDescent="0.25"/>
    <row r="553" outlineLevel="1" x14ac:dyDescent="0.25"/>
    <row r="554" outlineLevel="1" x14ac:dyDescent="0.25"/>
    <row r="555" outlineLevel="1" x14ac:dyDescent="0.25"/>
    <row r="556" outlineLevel="1" x14ac:dyDescent="0.25"/>
    <row r="557" outlineLevel="1" x14ac:dyDescent="0.25"/>
    <row r="558" outlineLevel="1" x14ac:dyDescent="0.25"/>
    <row r="559" outlineLevel="1" x14ac:dyDescent="0.25"/>
    <row r="560" outlineLevel="1" x14ac:dyDescent="0.25"/>
    <row r="561" spans="3:10" outlineLevel="1" x14ac:dyDescent="0.25"/>
    <row r="562" spans="3:10" outlineLevel="1" x14ac:dyDescent="0.25"/>
    <row r="563" spans="3:10" outlineLevel="1" x14ac:dyDescent="0.25"/>
    <row r="564" spans="3:10" outlineLevel="1" x14ac:dyDescent="0.25"/>
    <row r="565" spans="3:10" outlineLevel="1" x14ac:dyDescent="0.25">
      <c r="C565" s="9" t="s">
        <v>474</v>
      </c>
      <c r="E565">
        <f>SUBTOTAL(9,E2:E564)</f>
        <v>791946</v>
      </c>
      <c r="J565">
        <f>SUBTOTAL(9,J2:J564)</f>
        <v>771304</v>
      </c>
    </row>
  </sheetData>
  <sortState ref="A2:J484">
    <sortCondition ref="C2:C48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4"/>
  <sheetViews>
    <sheetView topLeftCell="B125" workbookViewId="0">
      <selection activeCell="J315" sqref="J315"/>
    </sheetView>
  </sheetViews>
  <sheetFormatPr defaultRowHeight="15" outlineLevelRow="2" x14ac:dyDescent="0.25"/>
  <cols>
    <col min="3" max="3" width="13.140625" bestFit="1" customWidth="1"/>
    <col min="4" max="4" width="49.42578125" customWidth="1"/>
    <col min="5" max="5" width="13.42578125" customWidth="1"/>
    <col min="6" max="6" width="18.42578125" customWidth="1"/>
    <col min="7" max="7" width="9.140625" customWidth="1"/>
    <col min="8" max="8" width="15.28515625" customWidth="1"/>
    <col min="9" max="9" width="7.5703125" customWidth="1"/>
  </cols>
  <sheetData>
    <row r="1" spans="1:1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</row>
    <row r="2" spans="1:10" outlineLevel="2" x14ac:dyDescent="0.25">
      <c r="A2" s="12" t="s">
        <v>13</v>
      </c>
      <c r="B2" s="13">
        <v>786</v>
      </c>
      <c r="C2" s="12" t="s">
        <v>11</v>
      </c>
      <c r="D2" s="12" t="s">
        <v>475</v>
      </c>
      <c r="E2" s="13">
        <v>258</v>
      </c>
      <c r="F2" s="13">
        <v>203</v>
      </c>
      <c r="G2" s="13">
        <v>55</v>
      </c>
      <c r="H2" s="13">
        <v>0</v>
      </c>
      <c r="I2" s="13">
        <v>0</v>
      </c>
      <c r="J2" s="13">
        <v>258</v>
      </c>
    </row>
    <row r="3" spans="1:10" outlineLevel="2" x14ac:dyDescent="0.25">
      <c r="A3" s="12" t="s">
        <v>13</v>
      </c>
      <c r="B3" s="13">
        <v>763</v>
      </c>
      <c r="C3" s="12" t="s">
        <v>11</v>
      </c>
      <c r="D3" s="12" t="s">
        <v>475</v>
      </c>
      <c r="E3" s="13">
        <v>338</v>
      </c>
      <c r="F3" s="13">
        <v>248</v>
      </c>
      <c r="G3" s="13">
        <v>90</v>
      </c>
      <c r="H3" s="13">
        <v>0</v>
      </c>
      <c r="I3" s="13">
        <v>0</v>
      </c>
      <c r="J3" s="13">
        <v>348</v>
      </c>
    </row>
    <row r="4" spans="1:10" outlineLevel="2" x14ac:dyDescent="0.25">
      <c r="A4" s="12" t="s">
        <v>13</v>
      </c>
      <c r="B4" s="13">
        <v>837</v>
      </c>
      <c r="C4" s="12" t="s">
        <v>11</v>
      </c>
      <c r="D4" s="12" t="s">
        <v>16</v>
      </c>
      <c r="E4" s="13">
        <v>969</v>
      </c>
      <c r="F4" s="13">
        <v>764</v>
      </c>
      <c r="G4" s="13">
        <v>205</v>
      </c>
      <c r="H4" s="13">
        <v>0</v>
      </c>
      <c r="I4" s="13">
        <v>0</v>
      </c>
      <c r="J4" s="4"/>
    </row>
    <row r="5" spans="1:10" outlineLevel="2" x14ac:dyDescent="0.25">
      <c r="A5" s="12" t="s">
        <v>10</v>
      </c>
      <c r="B5" s="13">
        <v>1</v>
      </c>
      <c r="C5" s="12" t="s">
        <v>11</v>
      </c>
      <c r="D5" s="12" t="s">
        <v>12</v>
      </c>
      <c r="E5" s="13">
        <v>644</v>
      </c>
      <c r="F5" s="13">
        <v>532</v>
      </c>
      <c r="G5" s="13">
        <v>112</v>
      </c>
      <c r="H5" s="13">
        <v>0</v>
      </c>
      <c r="I5" s="13">
        <v>0</v>
      </c>
      <c r="J5" s="13">
        <v>1082</v>
      </c>
    </row>
    <row r="6" spans="1:10" outlineLevel="2" x14ac:dyDescent="0.25">
      <c r="A6" s="12" t="s">
        <v>10</v>
      </c>
      <c r="B6" s="13">
        <v>1</v>
      </c>
      <c r="C6" s="12" t="s">
        <v>11</v>
      </c>
      <c r="D6" s="12" t="s">
        <v>12</v>
      </c>
      <c r="E6" s="13">
        <v>4927</v>
      </c>
      <c r="F6" s="13">
        <v>2896</v>
      </c>
      <c r="G6" s="13">
        <v>1085</v>
      </c>
      <c r="H6" s="13">
        <v>725</v>
      </c>
      <c r="I6" s="13">
        <v>221</v>
      </c>
      <c r="J6" s="13">
        <v>4927</v>
      </c>
    </row>
    <row r="7" spans="1:10" outlineLevel="1" x14ac:dyDescent="0.25">
      <c r="A7" s="12"/>
      <c r="B7" s="13"/>
      <c r="C7" s="14" t="s">
        <v>392</v>
      </c>
      <c r="D7" s="12"/>
      <c r="E7" s="13">
        <f>SUBTOTAL(9,E2:E6)</f>
        <v>7136</v>
      </c>
      <c r="F7" s="13"/>
      <c r="G7" s="13"/>
      <c r="H7" s="13"/>
      <c r="I7" s="13"/>
      <c r="J7" s="13">
        <f>SUBTOTAL(9,J2:J6)</f>
        <v>6615</v>
      </c>
    </row>
    <row r="8" spans="1:10" outlineLevel="2" x14ac:dyDescent="0.25">
      <c r="A8" s="12" t="s">
        <v>13</v>
      </c>
      <c r="B8" s="13">
        <v>177</v>
      </c>
      <c r="C8" s="12" t="s">
        <v>20</v>
      </c>
      <c r="D8" s="12" t="s">
        <v>21</v>
      </c>
      <c r="E8" s="13">
        <v>55</v>
      </c>
      <c r="F8" s="13">
        <v>43</v>
      </c>
      <c r="G8" s="13">
        <v>12</v>
      </c>
      <c r="H8" s="13">
        <v>0</v>
      </c>
      <c r="I8" s="13">
        <v>0</v>
      </c>
      <c r="J8" s="13">
        <v>55</v>
      </c>
    </row>
    <row r="9" spans="1:10" outlineLevel="1" x14ac:dyDescent="0.25">
      <c r="A9" s="12"/>
      <c r="B9" s="13"/>
      <c r="C9" s="14" t="s">
        <v>393</v>
      </c>
      <c r="D9" s="12"/>
      <c r="E9" s="13">
        <f>SUBTOTAL(9,E8:E8)</f>
        <v>55</v>
      </c>
      <c r="F9" s="13"/>
      <c r="G9" s="13"/>
      <c r="H9" s="13"/>
      <c r="I9" s="13"/>
      <c r="J9" s="13">
        <f>SUBTOTAL(9,J8:J8)</f>
        <v>55</v>
      </c>
    </row>
    <row r="10" spans="1:10" outlineLevel="2" x14ac:dyDescent="0.25">
      <c r="A10" s="12" t="s">
        <v>13</v>
      </c>
      <c r="B10" s="13">
        <v>864</v>
      </c>
      <c r="C10" s="12" t="s">
        <v>22</v>
      </c>
      <c r="D10" s="12" t="s">
        <v>23</v>
      </c>
      <c r="E10" s="13">
        <v>172</v>
      </c>
      <c r="F10" s="13">
        <v>157</v>
      </c>
      <c r="G10" s="13">
        <v>9</v>
      </c>
      <c r="H10" s="13">
        <v>4</v>
      </c>
      <c r="I10" s="13">
        <v>2</v>
      </c>
      <c r="J10" s="13">
        <v>172</v>
      </c>
    </row>
    <row r="11" spans="1:10" outlineLevel="1" x14ac:dyDescent="0.25">
      <c r="A11" s="12"/>
      <c r="B11" s="13"/>
      <c r="C11" s="14" t="s">
        <v>394</v>
      </c>
      <c r="D11" s="12"/>
      <c r="E11" s="13">
        <f>SUBTOTAL(9,E10:E10)</f>
        <v>172</v>
      </c>
      <c r="F11" s="13"/>
      <c r="G11" s="13"/>
      <c r="H11" s="13"/>
      <c r="I11" s="13"/>
      <c r="J11" s="13">
        <f>SUBTOTAL(9,J10:J10)</f>
        <v>172</v>
      </c>
    </row>
    <row r="12" spans="1:10" outlineLevel="2" x14ac:dyDescent="0.25">
      <c r="A12" s="12" t="s">
        <v>13</v>
      </c>
      <c r="B12" s="13">
        <v>1007</v>
      </c>
      <c r="C12" s="12" t="s">
        <v>24</v>
      </c>
      <c r="D12" s="12" t="s">
        <v>597</v>
      </c>
      <c r="E12" s="13">
        <v>83</v>
      </c>
      <c r="F12" s="13">
        <v>51</v>
      </c>
      <c r="G12" s="13">
        <v>13</v>
      </c>
      <c r="H12" s="13">
        <v>17</v>
      </c>
      <c r="I12" s="13">
        <v>2</v>
      </c>
      <c r="J12" s="13">
        <v>83</v>
      </c>
    </row>
    <row r="13" spans="1:10" outlineLevel="1" x14ac:dyDescent="0.25">
      <c r="A13" s="12"/>
      <c r="B13" s="13"/>
      <c r="C13" s="14" t="s">
        <v>395</v>
      </c>
      <c r="D13" s="12"/>
      <c r="E13" s="13">
        <f>SUBTOTAL(9,E12:E12)</f>
        <v>83</v>
      </c>
      <c r="F13" s="13"/>
      <c r="G13" s="13"/>
      <c r="H13" s="13"/>
      <c r="I13" s="13"/>
      <c r="J13" s="13">
        <f>SUBTOTAL(9,J12:J12)</f>
        <v>83</v>
      </c>
    </row>
    <row r="14" spans="1:10" outlineLevel="2" x14ac:dyDescent="0.25">
      <c r="A14" s="12" t="s">
        <v>10</v>
      </c>
      <c r="B14" s="13">
        <v>4</v>
      </c>
      <c r="C14" s="12" t="s">
        <v>26</v>
      </c>
      <c r="D14" s="12" t="s">
        <v>27</v>
      </c>
      <c r="E14" s="13">
        <v>712</v>
      </c>
      <c r="F14" s="13">
        <v>444</v>
      </c>
      <c r="G14" s="13">
        <v>213</v>
      </c>
      <c r="H14" s="13">
        <v>16</v>
      </c>
      <c r="I14" s="13">
        <v>29</v>
      </c>
      <c r="J14" s="13">
        <v>712</v>
      </c>
    </row>
    <row r="15" spans="1:10" outlineLevel="1" x14ac:dyDescent="0.25">
      <c r="A15" s="12"/>
      <c r="B15" s="13"/>
      <c r="C15" s="14" t="s">
        <v>396</v>
      </c>
      <c r="D15" s="12"/>
      <c r="E15" s="13">
        <f>SUBTOTAL(9,E14:E14)</f>
        <v>712</v>
      </c>
      <c r="F15" s="13"/>
      <c r="G15" s="13"/>
      <c r="H15" s="13"/>
      <c r="I15" s="13"/>
      <c r="J15" s="13">
        <f>SUBTOTAL(9,J14:J14)</f>
        <v>712</v>
      </c>
    </row>
    <row r="16" spans="1:10" outlineLevel="2" x14ac:dyDescent="0.25">
      <c r="A16" s="12" t="s">
        <v>13</v>
      </c>
      <c r="B16" s="13">
        <v>863</v>
      </c>
      <c r="C16" s="12" t="s">
        <v>28</v>
      </c>
      <c r="D16" s="12" t="s">
        <v>30</v>
      </c>
      <c r="E16" s="13">
        <v>459</v>
      </c>
      <c r="F16" s="13">
        <v>298</v>
      </c>
      <c r="G16" s="13">
        <v>102</v>
      </c>
      <c r="H16" s="13">
        <v>52</v>
      </c>
      <c r="I16" s="13">
        <v>7</v>
      </c>
      <c r="J16" s="13">
        <v>459</v>
      </c>
    </row>
    <row r="17" spans="1:10" outlineLevel="1" x14ac:dyDescent="0.25">
      <c r="A17" s="12"/>
      <c r="B17" s="13"/>
      <c r="C17" s="14" t="s">
        <v>397</v>
      </c>
      <c r="D17" s="12"/>
      <c r="E17" s="13">
        <f>SUBTOTAL(9,E16:E16)</f>
        <v>459</v>
      </c>
      <c r="F17" s="13"/>
      <c r="G17" s="13"/>
      <c r="H17" s="13"/>
      <c r="I17" s="13"/>
      <c r="J17" s="15">
        <f>SUBTOTAL(9,J16:J16)</f>
        <v>459</v>
      </c>
    </row>
    <row r="18" spans="1:10" outlineLevel="2" x14ac:dyDescent="0.25">
      <c r="A18" s="12" t="s">
        <v>13</v>
      </c>
      <c r="B18" s="13">
        <v>243</v>
      </c>
      <c r="C18" s="12" t="s">
        <v>31</v>
      </c>
      <c r="D18" s="12" t="s">
        <v>32</v>
      </c>
      <c r="E18" s="13">
        <v>188</v>
      </c>
      <c r="F18" s="13">
        <v>130</v>
      </c>
      <c r="G18" s="13">
        <v>44</v>
      </c>
      <c r="H18" s="13">
        <v>9</v>
      </c>
      <c r="I18" s="13">
        <v>5</v>
      </c>
      <c r="J18" s="18"/>
    </row>
    <row r="19" spans="1:10" outlineLevel="2" x14ac:dyDescent="0.25">
      <c r="A19" s="12" t="s">
        <v>10</v>
      </c>
      <c r="B19" s="13">
        <v>60</v>
      </c>
      <c r="C19" s="12" t="s">
        <v>31</v>
      </c>
      <c r="D19" s="12" t="s">
        <v>33</v>
      </c>
      <c r="E19" s="13">
        <v>1792</v>
      </c>
      <c r="F19" s="13">
        <v>1099</v>
      </c>
      <c r="G19" s="13">
        <v>70</v>
      </c>
      <c r="H19" s="13">
        <v>497</v>
      </c>
      <c r="I19" s="13">
        <v>126</v>
      </c>
      <c r="J19" s="13">
        <v>1792</v>
      </c>
    </row>
    <row r="20" spans="1:10" outlineLevel="1" x14ac:dyDescent="0.25">
      <c r="A20" s="12"/>
      <c r="B20" s="13"/>
      <c r="C20" s="14" t="s">
        <v>398</v>
      </c>
      <c r="D20" s="12"/>
      <c r="E20" s="13">
        <f>SUBTOTAL(9,E18:E19)</f>
        <v>1980</v>
      </c>
      <c r="F20" s="13"/>
      <c r="G20" s="13"/>
      <c r="H20" s="13"/>
      <c r="I20" s="13"/>
      <c r="J20" s="13">
        <f>SUBTOTAL(9,J18:J19)</f>
        <v>1792</v>
      </c>
    </row>
    <row r="21" spans="1:10" outlineLevel="2" x14ac:dyDescent="0.25">
      <c r="A21" s="12" t="s">
        <v>13</v>
      </c>
      <c r="B21" s="13">
        <v>878</v>
      </c>
      <c r="C21" s="12" t="s">
        <v>36</v>
      </c>
      <c r="D21" s="12" t="s">
        <v>479</v>
      </c>
      <c r="E21" s="13">
        <v>212</v>
      </c>
      <c r="F21" s="13">
        <v>126</v>
      </c>
      <c r="G21" s="13">
        <v>50</v>
      </c>
      <c r="H21" s="13">
        <v>26</v>
      </c>
      <c r="I21" s="13">
        <v>10</v>
      </c>
      <c r="J21" s="13">
        <v>267</v>
      </c>
    </row>
    <row r="22" spans="1:10" outlineLevel="1" x14ac:dyDescent="0.25">
      <c r="A22" s="12"/>
      <c r="B22" s="13"/>
      <c r="C22" s="14" t="s">
        <v>400</v>
      </c>
      <c r="D22" s="12"/>
      <c r="E22" s="13">
        <f>SUBTOTAL(9,E21:E21)</f>
        <v>212</v>
      </c>
      <c r="F22" s="13"/>
      <c r="G22" s="13"/>
      <c r="H22" s="13"/>
      <c r="I22" s="13"/>
      <c r="J22" s="13">
        <f>SUBTOTAL(9,J21:J21)</f>
        <v>267</v>
      </c>
    </row>
    <row r="23" spans="1:10" outlineLevel="2" x14ac:dyDescent="0.25">
      <c r="A23" s="12" t="s">
        <v>10</v>
      </c>
      <c r="B23" s="13">
        <v>10</v>
      </c>
      <c r="C23" s="12" t="s">
        <v>38</v>
      </c>
      <c r="D23" s="12" t="s">
        <v>480</v>
      </c>
      <c r="E23" s="13">
        <v>3064</v>
      </c>
      <c r="F23" s="13">
        <v>2010</v>
      </c>
      <c r="G23" s="13">
        <v>668</v>
      </c>
      <c r="H23" s="13">
        <v>246</v>
      </c>
      <c r="I23" s="13">
        <v>140</v>
      </c>
      <c r="J23" s="13">
        <v>3065</v>
      </c>
    </row>
    <row r="24" spans="1:10" outlineLevel="2" x14ac:dyDescent="0.25">
      <c r="A24" s="12" t="s">
        <v>13</v>
      </c>
      <c r="B24" s="13">
        <v>262</v>
      </c>
      <c r="C24" s="12" t="s">
        <v>38</v>
      </c>
      <c r="D24" s="12" t="s">
        <v>481</v>
      </c>
      <c r="E24" s="13">
        <v>653</v>
      </c>
      <c r="F24" s="13">
        <v>405</v>
      </c>
      <c r="G24" s="13">
        <v>248</v>
      </c>
      <c r="H24" s="13">
        <v>0</v>
      </c>
      <c r="I24" s="13">
        <v>0</v>
      </c>
      <c r="J24" s="13">
        <v>653</v>
      </c>
    </row>
    <row r="25" spans="1:10" outlineLevel="2" x14ac:dyDescent="0.25">
      <c r="A25" s="12" t="s">
        <v>10</v>
      </c>
      <c r="B25" s="13">
        <v>32</v>
      </c>
      <c r="C25" s="12" t="s">
        <v>38</v>
      </c>
      <c r="D25" s="12" t="s">
        <v>39</v>
      </c>
      <c r="E25" s="13">
        <v>1110</v>
      </c>
      <c r="F25" s="13">
        <v>791</v>
      </c>
      <c r="G25" s="13">
        <v>281</v>
      </c>
      <c r="H25" s="13">
        <v>17</v>
      </c>
      <c r="I25" s="13">
        <v>21</v>
      </c>
      <c r="J25" s="13">
        <v>1110</v>
      </c>
    </row>
    <row r="26" spans="1:10" outlineLevel="1" x14ac:dyDescent="0.25">
      <c r="A26" s="12"/>
      <c r="B26" s="13"/>
      <c r="C26" s="14" t="s">
        <v>401</v>
      </c>
      <c r="D26" s="12"/>
      <c r="E26" s="13">
        <f>SUBTOTAL(9,E23:E25)</f>
        <v>4827</v>
      </c>
      <c r="F26" s="13"/>
      <c r="G26" s="13"/>
      <c r="H26" s="13"/>
      <c r="I26" s="13"/>
      <c r="J26" s="13">
        <f>SUBTOTAL(9,J23:J25)</f>
        <v>4828</v>
      </c>
    </row>
    <row r="27" spans="1:10" outlineLevel="2" x14ac:dyDescent="0.25">
      <c r="A27" s="12" t="s">
        <v>13</v>
      </c>
      <c r="B27" s="13">
        <v>114</v>
      </c>
      <c r="C27" s="12" t="s">
        <v>42</v>
      </c>
      <c r="D27" s="12" t="s">
        <v>46</v>
      </c>
      <c r="E27" s="13">
        <v>2248</v>
      </c>
      <c r="F27" s="13">
        <v>1342</v>
      </c>
      <c r="G27" s="13">
        <v>906</v>
      </c>
      <c r="H27" s="13">
        <v>0</v>
      </c>
      <c r="I27" s="13">
        <v>0</v>
      </c>
      <c r="J27" s="13">
        <v>2248</v>
      </c>
    </row>
    <row r="28" spans="1:10" outlineLevel="2" x14ac:dyDescent="0.25">
      <c r="A28" s="12" t="s">
        <v>13</v>
      </c>
      <c r="B28" s="13">
        <v>127</v>
      </c>
      <c r="C28" s="12" t="s">
        <v>42</v>
      </c>
      <c r="D28" s="12" t="s">
        <v>482</v>
      </c>
      <c r="E28" s="13">
        <v>4768</v>
      </c>
      <c r="F28" s="13">
        <v>3905</v>
      </c>
      <c r="G28" s="13">
        <v>863</v>
      </c>
      <c r="H28" s="13">
        <v>0</v>
      </c>
      <c r="I28" s="13">
        <v>0</v>
      </c>
      <c r="J28" s="18">
        <v>7273</v>
      </c>
    </row>
    <row r="29" spans="1:10" outlineLevel="2" x14ac:dyDescent="0.25">
      <c r="A29" s="12" t="s">
        <v>13</v>
      </c>
      <c r="B29" s="13">
        <v>970</v>
      </c>
      <c r="C29" s="12" t="s">
        <v>42</v>
      </c>
      <c r="D29" s="12" t="s">
        <v>45</v>
      </c>
      <c r="E29" s="13">
        <v>3525</v>
      </c>
      <c r="F29" s="13">
        <v>3027</v>
      </c>
      <c r="G29" s="13">
        <v>498</v>
      </c>
      <c r="H29" s="13">
        <v>0</v>
      </c>
      <c r="I29" s="13">
        <v>0</v>
      </c>
      <c r="J29" s="13">
        <v>3142</v>
      </c>
    </row>
    <row r="30" spans="1:10" outlineLevel="2" x14ac:dyDescent="0.25">
      <c r="A30" s="12" t="s">
        <v>13</v>
      </c>
      <c r="B30" s="13">
        <v>377</v>
      </c>
      <c r="C30" s="12" t="s">
        <v>42</v>
      </c>
      <c r="D30" s="12" t="s">
        <v>49</v>
      </c>
      <c r="E30" s="13">
        <v>4873</v>
      </c>
      <c r="F30" s="13">
        <v>2382</v>
      </c>
      <c r="G30" s="13">
        <v>2491</v>
      </c>
      <c r="H30" s="13">
        <v>0</v>
      </c>
      <c r="I30" s="13">
        <v>0</v>
      </c>
      <c r="J30" s="18"/>
    </row>
    <row r="31" spans="1:10" outlineLevel="2" x14ac:dyDescent="0.25">
      <c r="A31" s="12" t="s">
        <v>13</v>
      </c>
      <c r="B31" s="13">
        <v>111</v>
      </c>
      <c r="C31" s="12" t="s">
        <v>42</v>
      </c>
      <c r="D31" s="12" t="s">
        <v>49</v>
      </c>
      <c r="E31" s="13">
        <v>5445</v>
      </c>
      <c r="F31" s="13">
        <v>3428</v>
      </c>
      <c r="G31" s="13">
        <v>2017</v>
      </c>
      <c r="H31" s="13">
        <v>0</v>
      </c>
      <c r="I31" s="13">
        <v>0</v>
      </c>
      <c r="J31" s="13">
        <v>10318</v>
      </c>
    </row>
    <row r="32" spans="1:10" outlineLevel="2" x14ac:dyDescent="0.25">
      <c r="A32" s="12" t="s">
        <v>10</v>
      </c>
      <c r="B32" s="13">
        <v>122</v>
      </c>
      <c r="C32" s="12" t="s">
        <v>42</v>
      </c>
      <c r="D32" s="12" t="s">
        <v>598</v>
      </c>
      <c r="E32" s="13">
        <v>7565</v>
      </c>
      <c r="F32" s="13">
        <v>2470</v>
      </c>
      <c r="G32" s="13">
        <v>1345</v>
      </c>
      <c r="H32" s="13">
        <v>2304</v>
      </c>
      <c r="I32" s="13">
        <v>1446</v>
      </c>
      <c r="J32" s="13">
        <v>7565</v>
      </c>
    </row>
    <row r="33" spans="1:10" outlineLevel="2" x14ac:dyDescent="0.25">
      <c r="A33" s="12" t="s">
        <v>10</v>
      </c>
      <c r="B33" s="13">
        <v>123</v>
      </c>
      <c r="C33" s="12" t="s">
        <v>42</v>
      </c>
      <c r="D33" s="12" t="s">
        <v>44</v>
      </c>
      <c r="E33" s="13">
        <v>1510</v>
      </c>
      <c r="F33" s="13">
        <v>156</v>
      </c>
      <c r="G33" s="13">
        <v>162</v>
      </c>
      <c r="H33" s="13">
        <v>74</v>
      </c>
      <c r="I33" s="13">
        <v>718</v>
      </c>
      <c r="J33" s="13">
        <v>1510</v>
      </c>
    </row>
    <row r="34" spans="1:10" outlineLevel="2" x14ac:dyDescent="0.25">
      <c r="A34" s="12" t="s">
        <v>13</v>
      </c>
      <c r="B34" s="13">
        <v>128</v>
      </c>
      <c r="C34" s="12" t="s">
        <v>42</v>
      </c>
      <c r="D34" s="20" t="s">
        <v>482</v>
      </c>
      <c r="E34" s="13">
        <v>2505</v>
      </c>
      <c r="F34" s="13">
        <v>2050</v>
      </c>
      <c r="G34" s="13">
        <v>455</v>
      </c>
      <c r="H34" s="13">
        <v>0</v>
      </c>
      <c r="I34" s="13">
        <v>0</v>
      </c>
      <c r="J34" s="4"/>
    </row>
    <row r="35" spans="1:10" outlineLevel="2" x14ac:dyDescent="0.25">
      <c r="A35" s="12" t="s">
        <v>13</v>
      </c>
      <c r="B35" s="13">
        <v>1048</v>
      </c>
      <c r="C35" s="12" t="s">
        <v>42</v>
      </c>
      <c r="D35" s="12" t="s">
        <v>599</v>
      </c>
      <c r="E35" s="13">
        <v>217</v>
      </c>
      <c r="F35" s="13">
        <v>203</v>
      </c>
      <c r="G35" s="13">
        <v>14</v>
      </c>
      <c r="H35" s="13">
        <v>0</v>
      </c>
      <c r="I35" s="13">
        <v>0</v>
      </c>
      <c r="J35" s="13">
        <v>517</v>
      </c>
    </row>
    <row r="36" spans="1:10" outlineLevel="1" x14ac:dyDescent="0.25">
      <c r="A36" s="12"/>
      <c r="B36" s="13"/>
      <c r="C36" s="14" t="s">
        <v>402</v>
      </c>
      <c r="D36" s="12"/>
      <c r="E36" s="13">
        <f>SUBTOTAL(9,E27:E35)</f>
        <v>32656</v>
      </c>
      <c r="F36" s="13"/>
      <c r="G36" s="13"/>
      <c r="H36" s="13"/>
      <c r="I36" s="13"/>
      <c r="J36" s="13">
        <f>SUBTOTAL(9,J27:J35)</f>
        <v>32573</v>
      </c>
    </row>
    <row r="37" spans="1:10" outlineLevel="1" x14ac:dyDescent="0.25">
      <c r="A37" s="12"/>
      <c r="B37" s="13"/>
      <c r="C37" s="2" t="s">
        <v>52</v>
      </c>
      <c r="D37" s="2" t="s">
        <v>649</v>
      </c>
      <c r="E37" s="13">
        <v>4011</v>
      </c>
      <c r="F37" s="13"/>
      <c r="G37" s="13"/>
      <c r="H37" s="13"/>
      <c r="I37" s="13"/>
      <c r="J37" s="13">
        <v>0</v>
      </c>
    </row>
    <row r="38" spans="1:10" outlineLevel="2" x14ac:dyDescent="0.25">
      <c r="A38" s="12" t="s">
        <v>13</v>
      </c>
      <c r="B38" s="13">
        <v>162</v>
      </c>
      <c r="C38" s="12" t="s">
        <v>52</v>
      </c>
      <c r="D38" s="12" t="s">
        <v>486</v>
      </c>
      <c r="E38" s="13">
        <v>1044</v>
      </c>
      <c r="F38" s="13">
        <v>930</v>
      </c>
      <c r="G38" s="13">
        <v>114</v>
      </c>
      <c r="H38" s="13">
        <v>0</v>
      </c>
      <c r="I38" s="13">
        <v>0</v>
      </c>
      <c r="J38" s="13">
        <v>1044</v>
      </c>
    </row>
    <row r="39" spans="1:10" outlineLevel="2" x14ac:dyDescent="0.25">
      <c r="A39" s="12" t="s">
        <v>13</v>
      </c>
      <c r="B39" s="13">
        <v>1076</v>
      </c>
      <c r="C39" s="12" t="s">
        <v>52</v>
      </c>
      <c r="D39" s="12" t="s">
        <v>221</v>
      </c>
      <c r="E39" s="13">
        <v>501</v>
      </c>
      <c r="F39" s="13">
        <v>357</v>
      </c>
      <c r="G39" s="13">
        <v>144</v>
      </c>
      <c r="H39" s="13">
        <v>0</v>
      </c>
      <c r="I39" s="13">
        <v>0</v>
      </c>
      <c r="J39" s="18"/>
    </row>
    <row r="40" spans="1:10" outlineLevel="2" x14ac:dyDescent="0.25">
      <c r="A40" s="12" t="s">
        <v>13</v>
      </c>
      <c r="B40" s="13">
        <v>157</v>
      </c>
      <c r="C40" s="12" t="s">
        <v>52</v>
      </c>
      <c r="D40" s="12" t="s">
        <v>484</v>
      </c>
      <c r="E40" s="13">
        <v>476</v>
      </c>
      <c r="F40" s="13">
        <v>330</v>
      </c>
      <c r="G40" s="13">
        <v>146</v>
      </c>
      <c r="H40" s="13">
        <v>0</v>
      </c>
      <c r="I40" s="13">
        <v>0</v>
      </c>
      <c r="J40" s="18"/>
    </row>
    <row r="41" spans="1:10" outlineLevel="1" x14ac:dyDescent="0.25">
      <c r="A41" s="12"/>
      <c r="B41" s="13"/>
      <c r="C41" s="14" t="s">
        <v>403</v>
      </c>
      <c r="D41" s="12"/>
      <c r="E41" s="13">
        <f>SUBTOTAL(9,E37:E40)</f>
        <v>6032</v>
      </c>
      <c r="F41" s="13"/>
      <c r="G41" s="13"/>
      <c r="H41" s="13"/>
      <c r="I41" s="13"/>
      <c r="J41" s="18">
        <f>SUBTOTAL(9,J38:J40)</f>
        <v>1044</v>
      </c>
    </row>
    <row r="42" spans="1:10" outlineLevel="2" x14ac:dyDescent="0.25">
      <c r="A42" s="12" t="s">
        <v>13</v>
      </c>
      <c r="B42" s="13">
        <v>997</v>
      </c>
      <c r="C42" s="12" t="s">
        <v>57</v>
      </c>
      <c r="D42" s="12" t="s">
        <v>600</v>
      </c>
      <c r="E42" s="13">
        <v>34</v>
      </c>
      <c r="F42" s="13">
        <v>9</v>
      </c>
      <c r="G42" s="13">
        <v>25</v>
      </c>
      <c r="H42" s="13">
        <v>0</v>
      </c>
      <c r="I42" s="13">
        <v>0</v>
      </c>
      <c r="J42" s="13">
        <v>34</v>
      </c>
    </row>
    <row r="43" spans="1:10" outlineLevel="2" x14ac:dyDescent="0.25">
      <c r="A43" s="12" t="s">
        <v>13</v>
      </c>
      <c r="B43" s="13">
        <v>1039</v>
      </c>
      <c r="C43" s="12" t="s">
        <v>57</v>
      </c>
      <c r="D43" s="12" t="s">
        <v>487</v>
      </c>
      <c r="E43" s="13">
        <v>37</v>
      </c>
      <c r="F43" s="13">
        <v>36</v>
      </c>
      <c r="G43" s="13">
        <v>1</v>
      </c>
      <c r="H43" s="13">
        <v>0</v>
      </c>
      <c r="I43" s="13">
        <v>0</v>
      </c>
      <c r="J43" s="13">
        <v>37</v>
      </c>
    </row>
    <row r="44" spans="1:10" outlineLevel="2" x14ac:dyDescent="0.25">
      <c r="A44" s="12" t="s">
        <v>13</v>
      </c>
      <c r="B44" s="13">
        <v>789</v>
      </c>
      <c r="C44" s="12" t="s">
        <v>57</v>
      </c>
      <c r="D44" s="12" t="s">
        <v>487</v>
      </c>
      <c r="E44" s="13">
        <v>1646</v>
      </c>
      <c r="F44" s="13">
        <v>1550</v>
      </c>
      <c r="G44" s="13">
        <v>96</v>
      </c>
      <c r="H44" s="13">
        <v>0</v>
      </c>
      <c r="I44" s="13">
        <v>0</v>
      </c>
      <c r="J44" s="13">
        <v>1646</v>
      </c>
    </row>
    <row r="45" spans="1:10" outlineLevel="2" x14ac:dyDescent="0.25">
      <c r="A45" s="12" t="s">
        <v>13</v>
      </c>
      <c r="B45" s="13">
        <v>719</v>
      </c>
      <c r="C45" s="12" t="s">
        <v>57</v>
      </c>
      <c r="D45" s="12" t="s">
        <v>488</v>
      </c>
      <c r="E45" s="13">
        <v>142</v>
      </c>
      <c r="F45" s="13">
        <v>118</v>
      </c>
      <c r="G45" s="13">
        <v>24</v>
      </c>
      <c r="H45" s="13">
        <v>0</v>
      </c>
      <c r="I45" s="13">
        <v>0</v>
      </c>
      <c r="J45" s="18"/>
    </row>
    <row r="46" spans="1:10" outlineLevel="2" x14ac:dyDescent="0.25">
      <c r="A46" s="12" t="s">
        <v>13</v>
      </c>
      <c r="B46" s="13">
        <v>932</v>
      </c>
      <c r="C46" s="12" t="s">
        <v>57</v>
      </c>
      <c r="D46" s="12" t="s">
        <v>488</v>
      </c>
      <c r="E46" s="13">
        <v>942</v>
      </c>
      <c r="F46" s="13">
        <v>802</v>
      </c>
      <c r="G46" s="13">
        <v>140</v>
      </c>
      <c r="H46" s="13">
        <v>0</v>
      </c>
      <c r="I46" s="13">
        <v>0</v>
      </c>
      <c r="J46" s="18"/>
    </row>
    <row r="47" spans="1:10" outlineLevel="2" x14ac:dyDescent="0.25">
      <c r="A47" s="12" t="s">
        <v>13</v>
      </c>
      <c r="B47" s="13">
        <v>147</v>
      </c>
      <c r="C47" s="12" t="s">
        <v>57</v>
      </c>
      <c r="D47" s="12" t="s">
        <v>65</v>
      </c>
      <c r="E47" s="13">
        <v>843</v>
      </c>
      <c r="F47" s="13">
        <v>666</v>
      </c>
      <c r="G47" s="13">
        <v>177</v>
      </c>
      <c r="H47" s="13">
        <v>0</v>
      </c>
      <c r="I47" s="13">
        <v>0</v>
      </c>
      <c r="J47" s="13">
        <v>314</v>
      </c>
    </row>
    <row r="48" spans="1:10" outlineLevel="2" x14ac:dyDescent="0.25">
      <c r="A48" s="12" t="s">
        <v>13</v>
      </c>
      <c r="B48" s="13">
        <v>129</v>
      </c>
      <c r="C48" s="12" t="s">
        <v>57</v>
      </c>
      <c r="D48" s="12" t="s">
        <v>488</v>
      </c>
      <c r="E48" s="13">
        <v>1792</v>
      </c>
      <c r="F48" s="13">
        <v>1435</v>
      </c>
      <c r="G48" s="13">
        <v>357</v>
      </c>
      <c r="H48" s="13">
        <v>0</v>
      </c>
      <c r="I48" s="13">
        <v>0</v>
      </c>
      <c r="J48" s="4"/>
    </row>
    <row r="49" spans="1:10" outlineLevel="2" x14ac:dyDescent="0.25">
      <c r="A49" s="12" t="s">
        <v>10</v>
      </c>
      <c r="B49" s="13">
        <v>15</v>
      </c>
      <c r="C49" s="12" t="s">
        <v>57</v>
      </c>
      <c r="D49" s="12" t="s">
        <v>63</v>
      </c>
      <c r="E49" s="13">
        <v>18617</v>
      </c>
      <c r="F49" s="13">
        <v>7978</v>
      </c>
      <c r="G49" s="13">
        <v>6732</v>
      </c>
      <c r="H49" s="13">
        <v>1996</v>
      </c>
      <c r="I49" s="13">
        <v>1911</v>
      </c>
      <c r="J49" s="13">
        <v>18364</v>
      </c>
    </row>
    <row r="50" spans="1:10" outlineLevel="1" x14ac:dyDescent="0.25">
      <c r="A50" s="12"/>
      <c r="B50" s="13"/>
      <c r="C50" s="14" t="s">
        <v>404</v>
      </c>
      <c r="D50" s="12"/>
      <c r="E50" s="13">
        <f>SUBTOTAL(9,E42:E49)</f>
        <v>24053</v>
      </c>
      <c r="F50" s="13"/>
      <c r="G50" s="13"/>
      <c r="H50" s="13"/>
      <c r="I50" s="13"/>
      <c r="J50" s="15">
        <f>SUBTOTAL(9,J42:J49)</f>
        <v>20395</v>
      </c>
    </row>
    <row r="51" spans="1:10" outlineLevel="2" x14ac:dyDescent="0.25">
      <c r="A51" s="12" t="s">
        <v>13</v>
      </c>
      <c r="B51" s="13">
        <v>927</v>
      </c>
      <c r="C51" s="12" t="s">
        <v>66</v>
      </c>
      <c r="D51" s="12" t="s">
        <v>491</v>
      </c>
      <c r="E51" s="13">
        <v>161</v>
      </c>
      <c r="F51" s="13">
        <v>161</v>
      </c>
      <c r="G51" s="13">
        <v>0</v>
      </c>
      <c r="H51" s="13">
        <v>0</v>
      </c>
      <c r="I51" s="13">
        <v>0</v>
      </c>
      <c r="J51" s="18"/>
    </row>
    <row r="52" spans="1:10" outlineLevel="2" x14ac:dyDescent="0.25">
      <c r="A52" s="12" t="s">
        <v>13</v>
      </c>
      <c r="B52" s="13">
        <v>161</v>
      </c>
      <c r="C52" s="12" t="s">
        <v>66</v>
      </c>
      <c r="D52" s="12" t="s">
        <v>490</v>
      </c>
      <c r="E52" s="13">
        <v>1357</v>
      </c>
      <c r="F52" s="13">
        <v>1202</v>
      </c>
      <c r="G52" s="13">
        <v>155</v>
      </c>
      <c r="H52" s="13">
        <v>0</v>
      </c>
      <c r="I52" s="13">
        <v>0</v>
      </c>
      <c r="J52" s="13">
        <v>1357</v>
      </c>
    </row>
    <row r="53" spans="1:10" outlineLevel="2" x14ac:dyDescent="0.25">
      <c r="A53" s="12" t="s">
        <v>10</v>
      </c>
      <c r="B53" s="13">
        <v>20</v>
      </c>
      <c r="C53" s="12" t="s">
        <v>66</v>
      </c>
      <c r="D53" s="12" t="s">
        <v>489</v>
      </c>
      <c r="E53" s="13">
        <v>2062</v>
      </c>
      <c r="F53" s="13">
        <v>1031</v>
      </c>
      <c r="G53" s="13">
        <v>608</v>
      </c>
      <c r="H53" s="13">
        <v>290</v>
      </c>
      <c r="I53" s="13">
        <v>133</v>
      </c>
      <c r="J53" s="13">
        <v>2062</v>
      </c>
    </row>
    <row r="54" spans="1:10" outlineLevel="1" x14ac:dyDescent="0.25">
      <c r="A54" s="12"/>
      <c r="B54" s="13"/>
      <c r="C54" s="14" t="s">
        <v>405</v>
      </c>
      <c r="D54" s="12"/>
      <c r="E54" s="13">
        <f>SUBTOTAL(9,E51:E53)</f>
        <v>3580</v>
      </c>
      <c r="F54" s="13"/>
      <c r="G54" s="13"/>
      <c r="H54" s="13"/>
      <c r="I54" s="13"/>
      <c r="J54" s="15">
        <f>SUBTOTAL(9,J51:J53)</f>
        <v>3419</v>
      </c>
    </row>
    <row r="55" spans="1:10" outlineLevel="2" x14ac:dyDescent="0.25">
      <c r="A55" s="12" t="s">
        <v>13</v>
      </c>
      <c r="B55" s="13">
        <v>535</v>
      </c>
      <c r="C55" s="12" t="s">
        <v>69</v>
      </c>
      <c r="D55" s="12" t="s">
        <v>601</v>
      </c>
      <c r="E55" s="13">
        <v>1528</v>
      </c>
      <c r="F55" s="13">
        <v>0</v>
      </c>
      <c r="G55" s="13">
        <v>0</v>
      </c>
      <c r="H55" s="13">
        <v>1199</v>
      </c>
      <c r="I55" s="13">
        <v>329</v>
      </c>
      <c r="J55" s="18"/>
    </row>
    <row r="56" spans="1:10" outlineLevel="2" x14ac:dyDescent="0.25">
      <c r="A56" s="12" t="s">
        <v>10</v>
      </c>
      <c r="B56" s="13">
        <v>62</v>
      </c>
      <c r="C56" s="12" t="s">
        <v>69</v>
      </c>
      <c r="D56" s="12" t="s">
        <v>70</v>
      </c>
      <c r="E56" s="13">
        <v>3451</v>
      </c>
      <c r="F56" s="13">
        <v>1585</v>
      </c>
      <c r="G56" s="13">
        <v>1125</v>
      </c>
      <c r="H56" s="13">
        <v>386</v>
      </c>
      <c r="I56" s="13">
        <v>355</v>
      </c>
      <c r="J56" s="13">
        <v>3451</v>
      </c>
    </row>
    <row r="57" spans="1:10" outlineLevel="2" x14ac:dyDescent="0.25">
      <c r="A57" s="12" t="s">
        <v>13</v>
      </c>
      <c r="B57" s="13">
        <v>734</v>
      </c>
      <c r="C57" s="12" t="s">
        <v>69</v>
      </c>
      <c r="D57" s="12" t="s">
        <v>73</v>
      </c>
      <c r="E57" s="13">
        <v>661</v>
      </c>
      <c r="F57" s="13">
        <v>661</v>
      </c>
      <c r="G57" s="13">
        <v>0</v>
      </c>
      <c r="H57" s="13">
        <v>0</v>
      </c>
      <c r="I57" s="13">
        <v>0</v>
      </c>
      <c r="J57" s="18"/>
    </row>
    <row r="58" spans="1:10" outlineLevel="1" x14ac:dyDescent="0.25">
      <c r="A58" s="12"/>
      <c r="B58" s="13"/>
      <c r="C58" s="14" t="s">
        <v>406</v>
      </c>
      <c r="D58" s="12"/>
      <c r="E58" s="13">
        <f>SUBTOTAL(9,E55:E57)</f>
        <v>5640</v>
      </c>
      <c r="F58" s="13"/>
      <c r="G58" s="13"/>
      <c r="H58" s="13"/>
      <c r="I58" s="13"/>
      <c r="J58" s="18">
        <f>SUBTOTAL(9,J55:J57)</f>
        <v>3451</v>
      </c>
    </row>
    <row r="59" spans="1:10" outlineLevel="2" x14ac:dyDescent="0.25">
      <c r="A59" s="12"/>
      <c r="B59" s="13"/>
      <c r="C59" s="5" t="s">
        <v>74</v>
      </c>
      <c r="D59" s="2" t="s">
        <v>645</v>
      </c>
      <c r="E59" s="13">
        <v>3536</v>
      </c>
      <c r="F59" s="13">
        <v>1926</v>
      </c>
      <c r="G59" s="13">
        <v>1610</v>
      </c>
      <c r="H59" s="13">
        <v>691</v>
      </c>
      <c r="I59" s="13">
        <v>461</v>
      </c>
      <c r="J59" s="18">
        <v>2802</v>
      </c>
    </row>
    <row r="60" spans="1:10" outlineLevel="2" x14ac:dyDescent="0.25">
      <c r="A60" s="12" t="s">
        <v>13</v>
      </c>
      <c r="B60" s="13">
        <v>160</v>
      </c>
      <c r="C60" s="12" t="s">
        <v>74</v>
      </c>
      <c r="D60" s="12" t="s">
        <v>493</v>
      </c>
      <c r="E60" s="13">
        <v>760</v>
      </c>
      <c r="F60" s="13">
        <v>635</v>
      </c>
      <c r="G60" s="13">
        <v>125</v>
      </c>
      <c r="H60" s="13">
        <v>0</v>
      </c>
      <c r="I60" s="13">
        <v>0</v>
      </c>
      <c r="J60" s="13">
        <v>760</v>
      </c>
    </row>
    <row r="61" spans="1:10" outlineLevel="2" x14ac:dyDescent="0.25">
      <c r="A61" s="12" t="s">
        <v>10</v>
      </c>
      <c r="B61" s="13">
        <v>77</v>
      </c>
      <c r="C61" s="12" t="s">
        <v>74</v>
      </c>
      <c r="D61" s="12" t="s">
        <v>76</v>
      </c>
      <c r="E61" s="13">
        <v>4024</v>
      </c>
      <c r="F61" s="13">
        <v>1763</v>
      </c>
      <c r="G61" s="13">
        <v>1145</v>
      </c>
      <c r="H61" s="13">
        <v>650</v>
      </c>
      <c r="I61" s="13">
        <v>466</v>
      </c>
      <c r="J61" s="13">
        <v>5594</v>
      </c>
    </row>
    <row r="62" spans="1:10" outlineLevel="2" x14ac:dyDescent="0.25">
      <c r="A62" s="12" t="s">
        <v>13</v>
      </c>
      <c r="B62" s="13">
        <v>159</v>
      </c>
      <c r="C62" s="12" t="s">
        <v>74</v>
      </c>
      <c r="D62" s="12" t="s">
        <v>495</v>
      </c>
      <c r="E62" s="13">
        <v>1425</v>
      </c>
      <c r="F62" s="13">
        <v>1243</v>
      </c>
      <c r="G62" s="13">
        <v>182</v>
      </c>
      <c r="H62" s="13">
        <v>0</v>
      </c>
      <c r="I62" s="13">
        <v>0</v>
      </c>
      <c r="J62" s="13">
        <v>1428</v>
      </c>
    </row>
    <row r="63" spans="1:10" outlineLevel="2" x14ac:dyDescent="0.25">
      <c r="A63" s="12" t="s">
        <v>13</v>
      </c>
      <c r="B63" s="13">
        <v>974</v>
      </c>
      <c r="C63" s="12" t="s">
        <v>74</v>
      </c>
      <c r="D63" s="12" t="s">
        <v>77</v>
      </c>
      <c r="E63" s="13">
        <v>2312</v>
      </c>
      <c r="F63" s="13">
        <v>2034</v>
      </c>
      <c r="G63" s="13">
        <v>278</v>
      </c>
      <c r="H63" s="13">
        <v>0</v>
      </c>
      <c r="I63" s="13">
        <v>0</v>
      </c>
      <c r="J63" s="13">
        <v>2302</v>
      </c>
    </row>
    <row r="64" spans="1:10" outlineLevel="2" x14ac:dyDescent="0.25">
      <c r="A64" s="12" t="s">
        <v>13</v>
      </c>
      <c r="B64" s="13">
        <v>337</v>
      </c>
      <c r="C64" s="12" t="s">
        <v>74</v>
      </c>
      <c r="D64" s="12" t="s">
        <v>496</v>
      </c>
      <c r="E64" s="13">
        <v>217</v>
      </c>
      <c r="F64" s="13">
        <v>87</v>
      </c>
      <c r="G64" s="13">
        <v>130</v>
      </c>
      <c r="H64" s="13">
        <v>0</v>
      </c>
      <c r="I64" s="13">
        <v>0</v>
      </c>
      <c r="J64" s="13">
        <v>217</v>
      </c>
    </row>
    <row r="65" spans="1:10" outlineLevel="1" x14ac:dyDescent="0.25">
      <c r="A65" s="12" t="s">
        <v>13</v>
      </c>
      <c r="B65" s="13">
        <v>1074</v>
      </c>
      <c r="C65" s="12" t="s">
        <v>74</v>
      </c>
      <c r="D65" s="12" t="s">
        <v>602</v>
      </c>
      <c r="E65" s="13">
        <v>142</v>
      </c>
      <c r="F65" s="13">
        <v>78</v>
      </c>
      <c r="G65" s="13">
        <v>64</v>
      </c>
      <c r="H65" s="13">
        <v>0</v>
      </c>
      <c r="I65" s="13">
        <v>0</v>
      </c>
      <c r="J65" s="13">
        <v>142</v>
      </c>
    </row>
    <row r="66" spans="1:10" ht="30" outlineLevel="2" x14ac:dyDescent="0.25">
      <c r="A66" s="12"/>
      <c r="B66" s="13"/>
      <c r="C66" s="14" t="s">
        <v>407</v>
      </c>
      <c r="D66" s="12"/>
      <c r="E66" s="13">
        <f>SUBTOTAL(9,E59:E65)</f>
        <v>12416</v>
      </c>
      <c r="F66" s="13"/>
      <c r="G66" s="13"/>
      <c r="H66" s="13"/>
      <c r="I66" s="13"/>
      <c r="J66" s="13">
        <f>SUBTOTAL(9,J59:J65)</f>
        <v>13245</v>
      </c>
    </row>
    <row r="67" spans="1:10" outlineLevel="2" x14ac:dyDescent="0.25">
      <c r="A67" s="12" t="s">
        <v>13</v>
      </c>
      <c r="B67" s="13">
        <v>872</v>
      </c>
      <c r="C67" s="12" t="s">
        <v>82</v>
      </c>
      <c r="D67" s="12" t="s">
        <v>83</v>
      </c>
      <c r="E67" s="13">
        <v>123</v>
      </c>
      <c r="F67" s="13">
        <v>93</v>
      </c>
      <c r="G67" s="13">
        <v>23</v>
      </c>
      <c r="H67" s="13">
        <v>7</v>
      </c>
      <c r="I67" s="13">
        <v>0</v>
      </c>
      <c r="J67" s="13">
        <v>123</v>
      </c>
    </row>
    <row r="68" spans="1:10" outlineLevel="1" x14ac:dyDescent="0.25">
      <c r="A68" s="12" t="s">
        <v>13</v>
      </c>
      <c r="B68" s="13">
        <v>604</v>
      </c>
      <c r="C68" s="12" t="s">
        <v>82</v>
      </c>
      <c r="D68" s="12" t="s">
        <v>83</v>
      </c>
      <c r="E68" s="13">
        <v>318</v>
      </c>
      <c r="F68" s="13">
        <v>236</v>
      </c>
      <c r="G68" s="13">
        <v>64</v>
      </c>
      <c r="H68" s="13">
        <v>14</v>
      </c>
      <c r="I68" s="13">
        <v>4</v>
      </c>
      <c r="J68" s="4"/>
    </row>
    <row r="69" spans="1:10" ht="30" outlineLevel="2" x14ac:dyDescent="0.25">
      <c r="A69" s="12"/>
      <c r="B69" s="13"/>
      <c r="C69" s="14" t="s">
        <v>408</v>
      </c>
      <c r="D69" s="12"/>
      <c r="E69" s="13">
        <f>SUBTOTAL(9,E67:E68)</f>
        <v>441</v>
      </c>
      <c r="F69" s="13"/>
      <c r="G69" s="13"/>
      <c r="H69" s="13"/>
      <c r="I69" s="13"/>
      <c r="J69" s="4">
        <f>SUBTOTAL(9,J67:J68)</f>
        <v>123</v>
      </c>
    </row>
    <row r="70" spans="1:10" outlineLevel="1" x14ac:dyDescent="0.25">
      <c r="A70" s="12" t="s">
        <v>10</v>
      </c>
      <c r="B70" s="13">
        <v>94</v>
      </c>
      <c r="C70" s="12" t="s">
        <v>84</v>
      </c>
      <c r="D70" s="12" t="s">
        <v>85</v>
      </c>
      <c r="E70" s="13">
        <v>1694</v>
      </c>
      <c r="F70" s="13">
        <v>1280</v>
      </c>
      <c r="G70" s="13">
        <v>316</v>
      </c>
      <c r="H70" s="13">
        <v>60</v>
      </c>
      <c r="I70" s="13">
        <v>38</v>
      </c>
      <c r="J70" s="13">
        <v>1694</v>
      </c>
    </row>
    <row r="71" spans="1:10" ht="30" outlineLevel="2" x14ac:dyDescent="0.25">
      <c r="A71" s="12"/>
      <c r="B71" s="13"/>
      <c r="C71" s="14" t="s">
        <v>409</v>
      </c>
      <c r="D71" s="12"/>
      <c r="E71" s="13">
        <f>SUBTOTAL(9,E70:E70)</f>
        <v>1694</v>
      </c>
      <c r="F71" s="13"/>
      <c r="G71" s="13"/>
      <c r="H71" s="13"/>
      <c r="I71" s="13"/>
      <c r="J71" s="13">
        <f>SUBTOTAL(9,J70:J70)</f>
        <v>1694</v>
      </c>
    </row>
    <row r="72" spans="1:10" outlineLevel="1" x14ac:dyDescent="0.25">
      <c r="A72" s="12" t="s">
        <v>10</v>
      </c>
      <c r="B72" s="13">
        <v>72</v>
      </c>
      <c r="C72" s="12" t="s">
        <v>86</v>
      </c>
      <c r="D72" s="12" t="s">
        <v>87</v>
      </c>
      <c r="E72" s="13">
        <v>1614</v>
      </c>
      <c r="F72" s="13">
        <v>1101</v>
      </c>
      <c r="G72" s="13">
        <v>430</v>
      </c>
      <c r="H72" s="13">
        <v>24</v>
      </c>
      <c r="I72" s="13">
        <v>59</v>
      </c>
      <c r="J72" s="13">
        <v>1763</v>
      </c>
    </row>
    <row r="73" spans="1:10" outlineLevel="2" x14ac:dyDescent="0.25">
      <c r="A73" s="12"/>
      <c r="B73" s="13"/>
      <c r="C73" s="14" t="s">
        <v>410</v>
      </c>
      <c r="D73" s="12"/>
      <c r="E73" s="13">
        <f>SUBTOTAL(9,E72:E72)</f>
        <v>1614</v>
      </c>
      <c r="F73" s="13"/>
      <c r="G73" s="13"/>
      <c r="H73" s="13"/>
      <c r="I73" s="13"/>
      <c r="J73" s="13">
        <f>SUBTOTAL(9,J72:J72)</f>
        <v>1763</v>
      </c>
    </row>
    <row r="74" spans="1:10" outlineLevel="2" x14ac:dyDescent="0.25">
      <c r="A74" s="12" t="s">
        <v>13</v>
      </c>
      <c r="B74" s="13">
        <v>1013</v>
      </c>
      <c r="C74" s="12" t="s">
        <v>88</v>
      </c>
      <c r="D74" s="12" t="s">
        <v>603</v>
      </c>
      <c r="E74" s="13">
        <v>13</v>
      </c>
      <c r="F74" s="13">
        <v>13</v>
      </c>
      <c r="G74" s="13">
        <v>0</v>
      </c>
      <c r="H74" s="13">
        <v>0</v>
      </c>
      <c r="I74" s="13">
        <v>0</v>
      </c>
      <c r="J74" s="13">
        <v>13</v>
      </c>
    </row>
    <row r="75" spans="1:10" outlineLevel="2" x14ac:dyDescent="0.25">
      <c r="A75" s="12" t="s">
        <v>13</v>
      </c>
      <c r="B75" s="13">
        <v>1028</v>
      </c>
      <c r="C75" s="12" t="s">
        <v>88</v>
      </c>
      <c r="D75" s="12" t="s">
        <v>604</v>
      </c>
      <c r="E75" s="13">
        <v>16</v>
      </c>
      <c r="F75" s="13">
        <v>11</v>
      </c>
      <c r="G75" s="13">
        <v>5</v>
      </c>
      <c r="H75" s="13">
        <v>0</v>
      </c>
      <c r="I75" s="13">
        <v>0</v>
      </c>
      <c r="J75" s="13">
        <v>16</v>
      </c>
    </row>
    <row r="76" spans="1:10" outlineLevel="2" x14ac:dyDescent="0.25">
      <c r="A76" s="12" t="s">
        <v>13</v>
      </c>
      <c r="B76" s="13">
        <v>1046</v>
      </c>
      <c r="C76" s="12" t="s">
        <v>88</v>
      </c>
      <c r="D76" s="12" t="s">
        <v>604</v>
      </c>
      <c r="E76" s="13">
        <v>8</v>
      </c>
      <c r="F76" s="13">
        <v>6</v>
      </c>
      <c r="G76" s="13">
        <v>2</v>
      </c>
      <c r="H76" s="13">
        <v>0</v>
      </c>
      <c r="I76" s="13">
        <v>0</v>
      </c>
      <c r="J76" s="13">
        <v>8</v>
      </c>
    </row>
    <row r="77" spans="1:10" outlineLevel="2" x14ac:dyDescent="0.25">
      <c r="A77" s="12" t="s">
        <v>13</v>
      </c>
      <c r="B77" s="13">
        <v>1018</v>
      </c>
      <c r="C77" s="12" t="s">
        <v>88</v>
      </c>
      <c r="D77" s="12" t="s">
        <v>604</v>
      </c>
      <c r="E77" s="13">
        <v>6</v>
      </c>
      <c r="F77" s="13">
        <v>5</v>
      </c>
      <c r="G77" s="13">
        <v>1</v>
      </c>
      <c r="H77" s="13">
        <v>0</v>
      </c>
      <c r="I77" s="13">
        <v>0</v>
      </c>
      <c r="J77" s="13">
        <v>6</v>
      </c>
    </row>
    <row r="78" spans="1:10" outlineLevel="2" x14ac:dyDescent="0.25">
      <c r="A78" s="12" t="s">
        <v>13</v>
      </c>
      <c r="B78" s="13">
        <v>882</v>
      </c>
      <c r="C78" s="12" t="s">
        <v>88</v>
      </c>
      <c r="D78" s="12" t="s">
        <v>498</v>
      </c>
      <c r="E78" s="13">
        <v>795</v>
      </c>
      <c r="F78" s="13">
        <v>795</v>
      </c>
      <c r="G78" s="13">
        <v>0</v>
      </c>
      <c r="H78" s="13">
        <v>0</v>
      </c>
      <c r="I78" s="13">
        <v>0</v>
      </c>
      <c r="J78" s="13">
        <v>795</v>
      </c>
    </row>
    <row r="79" spans="1:10" outlineLevel="2" x14ac:dyDescent="0.25">
      <c r="A79" s="12" t="s">
        <v>13</v>
      </c>
      <c r="B79" s="13">
        <v>614</v>
      </c>
      <c r="C79" s="12" t="s">
        <v>88</v>
      </c>
      <c r="D79" s="12" t="s">
        <v>498</v>
      </c>
      <c r="E79" s="13">
        <v>17</v>
      </c>
      <c r="F79" s="13">
        <v>17</v>
      </c>
      <c r="G79" s="13">
        <v>0</v>
      </c>
      <c r="H79" s="13">
        <v>0</v>
      </c>
      <c r="I79" s="13">
        <v>0</v>
      </c>
      <c r="J79" s="13">
        <v>17</v>
      </c>
    </row>
    <row r="80" spans="1:10" outlineLevel="2" x14ac:dyDescent="0.25">
      <c r="A80" s="12" t="s">
        <v>10</v>
      </c>
      <c r="B80" s="13">
        <v>34</v>
      </c>
      <c r="C80" s="12" t="s">
        <v>88</v>
      </c>
      <c r="D80" s="12" t="s">
        <v>92</v>
      </c>
      <c r="E80" s="13">
        <v>581</v>
      </c>
      <c r="F80" s="13">
        <v>351</v>
      </c>
      <c r="G80" s="13">
        <v>130</v>
      </c>
      <c r="H80" s="13">
        <v>53</v>
      </c>
      <c r="I80" s="13">
        <v>47</v>
      </c>
      <c r="J80" s="13">
        <v>581</v>
      </c>
    </row>
    <row r="81" spans="1:10" outlineLevel="2" x14ac:dyDescent="0.25">
      <c r="A81" s="12" t="s">
        <v>10</v>
      </c>
      <c r="B81" s="13">
        <v>16</v>
      </c>
      <c r="C81" s="12" t="s">
        <v>88</v>
      </c>
      <c r="D81" s="12" t="s">
        <v>89</v>
      </c>
      <c r="E81" s="13">
        <v>3918</v>
      </c>
      <c r="F81" s="13">
        <v>1854</v>
      </c>
      <c r="G81" s="13">
        <v>1148</v>
      </c>
      <c r="H81" s="13">
        <v>660</v>
      </c>
      <c r="I81" s="13">
        <v>256</v>
      </c>
      <c r="J81" s="13">
        <v>3918</v>
      </c>
    </row>
    <row r="82" spans="1:10" outlineLevel="1" x14ac:dyDescent="0.25">
      <c r="A82" s="12" t="s">
        <v>13</v>
      </c>
      <c r="B82" s="13">
        <v>787</v>
      </c>
      <c r="C82" s="12" t="s">
        <v>88</v>
      </c>
      <c r="D82" s="12" t="s">
        <v>497</v>
      </c>
      <c r="E82" s="13">
        <v>332</v>
      </c>
      <c r="F82" s="13">
        <v>275</v>
      </c>
      <c r="G82" s="13">
        <v>57</v>
      </c>
      <c r="H82" s="13">
        <v>0</v>
      </c>
      <c r="I82" s="13">
        <v>0</v>
      </c>
      <c r="J82" s="13">
        <v>332</v>
      </c>
    </row>
    <row r="83" spans="1:10" ht="30" outlineLevel="2" x14ac:dyDescent="0.25">
      <c r="A83" s="12"/>
      <c r="B83" s="13"/>
      <c r="C83" s="14" t="s">
        <v>411</v>
      </c>
      <c r="D83" s="12"/>
      <c r="E83" s="13">
        <f>SUBTOTAL(9,E74:E82)</f>
        <v>5686</v>
      </c>
      <c r="F83" s="13"/>
      <c r="G83" s="13"/>
      <c r="H83" s="13"/>
      <c r="I83" s="13"/>
      <c r="J83" s="13">
        <f>SUBTOTAL(9,J74:J82)</f>
        <v>5686</v>
      </c>
    </row>
    <row r="84" spans="1:10" outlineLevel="2" x14ac:dyDescent="0.25">
      <c r="A84" s="12" t="s">
        <v>13</v>
      </c>
      <c r="B84" s="13">
        <v>255</v>
      </c>
      <c r="C84" s="12" t="s">
        <v>93</v>
      </c>
      <c r="D84" s="12" t="s">
        <v>95</v>
      </c>
      <c r="E84" s="13">
        <v>236</v>
      </c>
      <c r="F84" s="13">
        <v>225</v>
      </c>
      <c r="G84" s="13">
        <v>11</v>
      </c>
      <c r="H84" s="13">
        <v>0</v>
      </c>
      <c r="I84" s="13">
        <v>0</v>
      </c>
      <c r="J84" s="13">
        <v>236</v>
      </c>
    </row>
    <row r="85" spans="1:10" outlineLevel="2" x14ac:dyDescent="0.25">
      <c r="A85" s="12" t="s">
        <v>10</v>
      </c>
      <c r="B85" s="13">
        <v>73</v>
      </c>
      <c r="C85" s="12" t="s">
        <v>93</v>
      </c>
      <c r="D85" s="12" t="s">
        <v>94</v>
      </c>
      <c r="E85" s="13">
        <v>2109</v>
      </c>
      <c r="F85" s="13">
        <v>1394</v>
      </c>
      <c r="G85" s="13">
        <v>362</v>
      </c>
      <c r="H85" s="13">
        <v>227</v>
      </c>
      <c r="I85" s="13">
        <v>126</v>
      </c>
      <c r="J85" s="13">
        <v>2109</v>
      </c>
    </row>
    <row r="86" spans="1:10" outlineLevel="2" x14ac:dyDescent="0.25">
      <c r="A86" s="12" t="s">
        <v>13</v>
      </c>
      <c r="B86" s="13">
        <v>232</v>
      </c>
      <c r="C86" s="12" t="s">
        <v>93</v>
      </c>
      <c r="D86" s="12" t="s">
        <v>605</v>
      </c>
      <c r="E86" s="13">
        <v>581</v>
      </c>
      <c r="F86" s="13">
        <v>565</v>
      </c>
      <c r="G86" s="13">
        <v>16</v>
      </c>
      <c r="H86" s="13">
        <v>0</v>
      </c>
      <c r="I86" s="13">
        <v>0</v>
      </c>
      <c r="J86" s="13">
        <v>581</v>
      </c>
    </row>
    <row r="87" spans="1:10" outlineLevel="1" x14ac:dyDescent="0.25">
      <c r="A87" s="12" t="s">
        <v>13</v>
      </c>
      <c r="B87" s="13">
        <v>288</v>
      </c>
      <c r="C87" s="12" t="s">
        <v>93</v>
      </c>
      <c r="D87" s="12" t="s">
        <v>95</v>
      </c>
      <c r="E87" s="13">
        <v>143</v>
      </c>
      <c r="F87" s="13">
        <v>141</v>
      </c>
      <c r="G87" s="13">
        <v>2</v>
      </c>
      <c r="H87" s="13">
        <v>0</v>
      </c>
      <c r="I87" s="13">
        <v>0</v>
      </c>
      <c r="J87" s="13">
        <v>142</v>
      </c>
    </row>
    <row r="88" spans="1:10" ht="30" outlineLevel="2" x14ac:dyDescent="0.25">
      <c r="A88" s="12"/>
      <c r="B88" s="13"/>
      <c r="C88" s="14" t="s">
        <v>412</v>
      </c>
      <c r="D88" s="12"/>
      <c r="E88" s="13">
        <f>SUBTOTAL(9,E84:E87)</f>
        <v>3069</v>
      </c>
      <c r="F88" s="13"/>
      <c r="G88" s="13"/>
      <c r="H88" s="13"/>
      <c r="I88" s="13"/>
      <c r="J88" s="13">
        <f>SUBTOTAL(9,J84:J87)</f>
        <v>3068</v>
      </c>
    </row>
    <row r="89" spans="1:10" outlineLevel="2" x14ac:dyDescent="0.25">
      <c r="A89" s="12" t="s">
        <v>13</v>
      </c>
      <c r="B89" s="13">
        <v>538</v>
      </c>
      <c r="C89" s="12" t="s">
        <v>99</v>
      </c>
      <c r="D89" s="12" t="s">
        <v>100</v>
      </c>
      <c r="E89" s="13">
        <v>3407</v>
      </c>
      <c r="F89" s="13">
        <v>2515</v>
      </c>
      <c r="G89" s="13">
        <v>892</v>
      </c>
      <c r="H89" s="13">
        <v>0</v>
      </c>
      <c r="I89" s="13">
        <v>0</v>
      </c>
      <c r="J89" s="13">
        <v>3407</v>
      </c>
    </row>
    <row r="90" spans="1:10" outlineLevel="2" x14ac:dyDescent="0.25">
      <c r="A90" s="12" t="s">
        <v>10</v>
      </c>
      <c r="B90" s="13">
        <v>161</v>
      </c>
      <c r="C90" s="12" t="s">
        <v>99</v>
      </c>
      <c r="D90" s="12" t="s">
        <v>101</v>
      </c>
      <c r="E90" s="13">
        <v>5122</v>
      </c>
      <c r="F90" s="13">
        <v>2230</v>
      </c>
      <c r="G90" s="13">
        <v>1694</v>
      </c>
      <c r="H90" s="13">
        <v>630</v>
      </c>
      <c r="I90" s="13">
        <v>568</v>
      </c>
      <c r="J90" s="13">
        <v>4960</v>
      </c>
    </row>
    <row r="91" spans="1:10" outlineLevel="1" x14ac:dyDescent="0.25">
      <c r="A91" s="12" t="s">
        <v>13</v>
      </c>
      <c r="B91" s="13">
        <v>116</v>
      </c>
      <c r="C91" s="12" t="s">
        <v>99</v>
      </c>
      <c r="D91" s="12" t="s">
        <v>100</v>
      </c>
      <c r="E91" s="13">
        <v>3039</v>
      </c>
      <c r="F91" s="13">
        <v>2049</v>
      </c>
      <c r="G91" s="13">
        <v>990</v>
      </c>
      <c r="H91" s="13">
        <v>0</v>
      </c>
      <c r="I91" s="13">
        <v>0</v>
      </c>
      <c r="J91" s="13">
        <v>3039</v>
      </c>
    </row>
    <row r="92" spans="1:10" outlineLevel="2" x14ac:dyDescent="0.25">
      <c r="A92" s="12"/>
      <c r="B92" s="13"/>
      <c r="C92" s="14" t="s">
        <v>414</v>
      </c>
      <c r="D92" s="12"/>
      <c r="E92" s="13">
        <f>SUBTOTAL(9,E89:E91)</f>
        <v>11568</v>
      </c>
      <c r="F92" s="13"/>
      <c r="G92" s="13"/>
      <c r="H92" s="13"/>
      <c r="I92" s="13"/>
      <c r="J92" s="15">
        <f>SUBTOTAL(9,J89:J91)</f>
        <v>11406</v>
      </c>
    </row>
    <row r="93" spans="1:10" outlineLevel="2" x14ac:dyDescent="0.25">
      <c r="A93" s="12" t="s">
        <v>13</v>
      </c>
      <c r="B93" s="13">
        <v>914</v>
      </c>
      <c r="C93" s="12" t="s">
        <v>102</v>
      </c>
      <c r="D93" s="12" t="s">
        <v>104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8"/>
    </row>
    <row r="94" spans="1:10" outlineLevel="2" x14ac:dyDescent="0.25">
      <c r="A94" s="12" t="s">
        <v>13</v>
      </c>
      <c r="B94" s="13">
        <v>532</v>
      </c>
      <c r="C94" s="12" t="s">
        <v>102</v>
      </c>
      <c r="D94" s="12" t="s">
        <v>105</v>
      </c>
      <c r="E94" s="13">
        <v>2652</v>
      </c>
      <c r="F94" s="13">
        <v>2015</v>
      </c>
      <c r="G94" s="13">
        <v>637</v>
      </c>
      <c r="H94" s="13">
        <v>0</v>
      </c>
      <c r="I94" s="13">
        <v>0</v>
      </c>
      <c r="J94" s="13">
        <v>6603</v>
      </c>
    </row>
    <row r="95" spans="1:10" outlineLevel="2" x14ac:dyDescent="0.25">
      <c r="A95" s="12" t="s">
        <v>13</v>
      </c>
      <c r="B95" s="13">
        <v>971</v>
      </c>
      <c r="C95" s="12" t="s">
        <v>102</v>
      </c>
      <c r="D95" s="12" t="s">
        <v>103</v>
      </c>
      <c r="E95" s="13">
        <v>838</v>
      </c>
      <c r="F95" s="13">
        <v>723</v>
      </c>
      <c r="G95" s="13">
        <v>115</v>
      </c>
      <c r="H95" s="13">
        <v>0</v>
      </c>
      <c r="I95" s="13">
        <v>0</v>
      </c>
      <c r="J95" s="4"/>
    </row>
    <row r="96" spans="1:10" outlineLevel="2" x14ac:dyDescent="0.25">
      <c r="A96" s="12" t="s">
        <v>13</v>
      </c>
      <c r="B96" s="13">
        <v>434</v>
      </c>
      <c r="C96" s="12" t="s">
        <v>102</v>
      </c>
      <c r="D96" s="12" t="s">
        <v>103</v>
      </c>
      <c r="E96" s="13">
        <v>6235</v>
      </c>
      <c r="F96" s="13">
        <v>5375</v>
      </c>
      <c r="G96" s="13">
        <v>860</v>
      </c>
      <c r="H96" s="13">
        <v>0</v>
      </c>
      <c r="I96" s="13">
        <v>0</v>
      </c>
      <c r="J96" s="4"/>
    </row>
    <row r="97" spans="1:10" outlineLevel="2" x14ac:dyDescent="0.25">
      <c r="A97" s="12" t="s">
        <v>13</v>
      </c>
      <c r="B97" s="13">
        <v>852</v>
      </c>
      <c r="C97" s="12" t="s">
        <v>102</v>
      </c>
      <c r="D97" s="12" t="s">
        <v>606</v>
      </c>
      <c r="E97" s="13">
        <v>232</v>
      </c>
      <c r="F97" s="13">
        <v>214</v>
      </c>
      <c r="G97" s="13">
        <v>18</v>
      </c>
      <c r="H97" s="13">
        <v>0</v>
      </c>
      <c r="I97" s="13">
        <v>0</v>
      </c>
      <c r="J97" s="13">
        <v>232</v>
      </c>
    </row>
    <row r="98" spans="1:10" outlineLevel="2" x14ac:dyDescent="0.25">
      <c r="A98" s="12" t="s">
        <v>13</v>
      </c>
      <c r="B98" s="13">
        <v>972</v>
      </c>
      <c r="C98" s="12" t="s">
        <v>102</v>
      </c>
      <c r="D98" s="12" t="s">
        <v>500</v>
      </c>
      <c r="E98" s="13">
        <v>3977</v>
      </c>
      <c r="F98" s="13">
        <v>3022</v>
      </c>
      <c r="G98" s="13">
        <v>955</v>
      </c>
      <c r="H98" s="13">
        <v>0</v>
      </c>
      <c r="I98" s="13">
        <v>0</v>
      </c>
      <c r="J98" s="13">
        <v>0</v>
      </c>
    </row>
    <row r="99" spans="1:10" outlineLevel="2" x14ac:dyDescent="0.25">
      <c r="A99" s="12" t="s">
        <v>13</v>
      </c>
      <c r="B99" s="13">
        <v>433</v>
      </c>
      <c r="C99" s="12" t="s">
        <v>102</v>
      </c>
      <c r="D99" s="12" t="s">
        <v>103</v>
      </c>
      <c r="E99" s="13">
        <v>4012</v>
      </c>
      <c r="F99" s="13">
        <v>3462</v>
      </c>
      <c r="G99" s="13">
        <v>550</v>
      </c>
      <c r="H99" s="13">
        <v>0</v>
      </c>
      <c r="I99" s="13">
        <v>0</v>
      </c>
      <c r="J99" s="13">
        <v>11085</v>
      </c>
    </row>
    <row r="100" spans="1:10" outlineLevel="1" x14ac:dyDescent="0.25">
      <c r="A100" s="12" t="s">
        <v>10</v>
      </c>
      <c r="B100" s="13">
        <v>61</v>
      </c>
      <c r="C100" s="12" t="s">
        <v>102</v>
      </c>
      <c r="D100" s="12" t="s">
        <v>107</v>
      </c>
      <c r="E100" s="13">
        <v>9075</v>
      </c>
      <c r="F100" s="13">
        <v>4457</v>
      </c>
      <c r="G100" s="13">
        <v>35</v>
      </c>
      <c r="H100" s="13">
        <v>4552</v>
      </c>
      <c r="I100" s="13">
        <v>31</v>
      </c>
      <c r="J100" s="13">
        <v>9075</v>
      </c>
    </row>
    <row r="101" spans="1:10" ht="30" outlineLevel="2" x14ac:dyDescent="0.25">
      <c r="A101" s="12"/>
      <c r="B101" s="13"/>
      <c r="C101" s="14" t="s">
        <v>415</v>
      </c>
      <c r="D101" s="12"/>
      <c r="E101" s="13">
        <f>SUBTOTAL(9,E93:E100)</f>
        <v>27021</v>
      </c>
      <c r="F101" s="13"/>
      <c r="G101" s="13"/>
      <c r="H101" s="13"/>
      <c r="I101" s="13"/>
      <c r="J101" s="13">
        <f>SUBTOTAL(9,J93:J100)</f>
        <v>26995</v>
      </c>
    </row>
    <row r="102" spans="1:10" outlineLevel="2" x14ac:dyDescent="0.25">
      <c r="A102" s="12" t="s">
        <v>10</v>
      </c>
      <c r="B102" s="13">
        <v>109</v>
      </c>
      <c r="C102" s="12" t="s">
        <v>108</v>
      </c>
      <c r="D102" s="12" t="s">
        <v>110</v>
      </c>
      <c r="E102" s="13">
        <v>1787</v>
      </c>
      <c r="F102" s="13">
        <v>1103</v>
      </c>
      <c r="G102" s="13">
        <v>548</v>
      </c>
      <c r="H102" s="13">
        <v>60</v>
      </c>
      <c r="I102" s="13">
        <v>76</v>
      </c>
      <c r="J102" s="13">
        <v>1787</v>
      </c>
    </row>
    <row r="103" spans="1:10" outlineLevel="1" x14ac:dyDescent="0.25">
      <c r="A103" s="12" t="s">
        <v>13</v>
      </c>
      <c r="B103" s="13">
        <v>227</v>
      </c>
      <c r="C103" s="12" t="s">
        <v>108</v>
      </c>
      <c r="D103" s="12" t="s">
        <v>501</v>
      </c>
      <c r="E103" s="13">
        <v>431</v>
      </c>
      <c r="F103" s="13">
        <v>301</v>
      </c>
      <c r="G103" s="13">
        <v>130</v>
      </c>
      <c r="H103" s="13">
        <v>0</v>
      </c>
      <c r="I103" s="13">
        <v>0</v>
      </c>
      <c r="J103" s="18"/>
    </row>
    <row r="104" spans="1:10" outlineLevel="2" x14ac:dyDescent="0.25">
      <c r="A104" s="12"/>
      <c r="B104" s="13"/>
      <c r="C104" s="14" t="s">
        <v>416</v>
      </c>
      <c r="D104" s="12"/>
      <c r="E104" s="13">
        <f>SUBTOTAL(9,E102:E103)</f>
        <v>2218</v>
      </c>
      <c r="F104" s="13"/>
      <c r="G104" s="13"/>
      <c r="H104" s="13"/>
      <c r="I104" s="13"/>
      <c r="J104" s="18">
        <f>SUBTOTAL(9,J102:J103)</f>
        <v>1787</v>
      </c>
    </row>
    <row r="105" spans="1:10" outlineLevel="2" x14ac:dyDescent="0.25">
      <c r="A105" s="12" t="s">
        <v>10</v>
      </c>
      <c r="B105" s="13">
        <v>110</v>
      </c>
      <c r="C105" s="12" t="s">
        <v>112</v>
      </c>
      <c r="D105" s="12" t="s">
        <v>502</v>
      </c>
      <c r="E105" s="13">
        <v>2284</v>
      </c>
      <c r="F105" s="13">
        <v>1363</v>
      </c>
      <c r="G105" s="13">
        <v>422</v>
      </c>
      <c r="H105" s="13">
        <v>353</v>
      </c>
      <c r="I105" s="13">
        <v>146</v>
      </c>
      <c r="J105" s="13">
        <v>2265</v>
      </c>
    </row>
    <row r="106" spans="1:10" outlineLevel="1" x14ac:dyDescent="0.25">
      <c r="A106" s="12" t="s">
        <v>10</v>
      </c>
      <c r="B106" s="13">
        <v>88</v>
      </c>
      <c r="C106" s="12" t="s">
        <v>112</v>
      </c>
      <c r="D106" s="12" t="s">
        <v>503</v>
      </c>
      <c r="E106" s="13">
        <v>2239</v>
      </c>
      <c r="F106" s="13">
        <v>428</v>
      </c>
      <c r="G106" s="13">
        <v>1535</v>
      </c>
      <c r="H106" s="13">
        <v>216</v>
      </c>
      <c r="I106" s="13">
        <v>60</v>
      </c>
      <c r="J106" s="13">
        <v>2239</v>
      </c>
    </row>
    <row r="107" spans="1:10" ht="30" outlineLevel="2" x14ac:dyDescent="0.25">
      <c r="A107" s="12"/>
      <c r="B107" s="13"/>
      <c r="C107" s="14" t="s">
        <v>417</v>
      </c>
      <c r="D107" s="12"/>
      <c r="E107" s="13">
        <f>SUBTOTAL(9,E105:E106)</f>
        <v>4523</v>
      </c>
      <c r="F107" s="13"/>
      <c r="G107" s="13"/>
      <c r="H107" s="13"/>
      <c r="I107" s="13"/>
      <c r="J107" s="13">
        <f>SUBTOTAL(9,J105:J106)</f>
        <v>4504</v>
      </c>
    </row>
    <row r="108" spans="1:10" outlineLevel="2" x14ac:dyDescent="0.25">
      <c r="A108" s="12" t="s">
        <v>13</v>
      </c>
      <c r="B108" s="13">
        <v>1024</v>
      </c>
      <c r="C108" s="12" t="s">
        <v>115</v>
      </c>
      <c r="D108" s="12" t="s">
        <v>116</v>
      </c>
      <c r="E108" s="13">
        <v>133</v>
      </c>
      <c r="F108" s="13">
        <v>113</v>
      </c>
      <c r="G108" s="13">
        <v>18</v>
      </c>
      <c r="H108" s="13">
        <v>1</v>
      </c>
      <c r="I108" s="13">
        <v>1</v>
      </c>
      <c r="J108" s="13">
        <v>133</v>
      </c>
    </row>
    <row r="109" spans="1:10" outlineLevel="1" x14ac:dyDescent="0.25">
      <c r="A109" s="12" t="s">
        <v>13</v>
      </c>
      <c r="B109" s="13">
        <v>806</v>
      </c>
      <c r="C109" s="12" t="s">
        <v>115</v>
      </c>
      <c r="D109" s="12" t="s">
        <v>116</v>
      </c>
      <c r="E109" s="13">
        <v>126</v>
      </c>
      <c r="F109" s="13">
        <v>110</v>
      </c>
      <c r="G109" s="13">
        <v>15</v>
      </c>
      <c r="H109" s="13">
        <v>0</v>
      </c>
      <c r="I109" s="13">
        <v>1</v>
      </c>
      <c r="J109" s="13">
        <v>126</v>
      </c>
    </row>
    <row r="110" spans="1:10" outlineLevel="2" x14ac:dyDescent="0.25">
      <c r="A110" s="12"/>
      <c r="B110" s="13"/>
      <c r="C110" s="14" t="s">
        <v>418</v>
      </c>
      <c r="D110" s="12"/>
      <c r="E110" s="13">
        <f>SUBTOTAL(9,E108:E109)</f>
        <v>259</v>
      </c>
      <c r="F110" s="13"/>
      <c r="G110" s="13"/>
      <c r="H110" s="13"/>
      <c r="I110" s="13"/>
      <c r="J110" s="15">
        <f>SUBTOTAL(9,J108:J109)</f>
        <v>259</v>
      </c>
    </row>
    <row r="111" spans="1:10" outlineLevel="2" x14ac:dyDescent="0.25">
      <c r="A111" s="12" t="s">
        <v>13</v>
      </c>
      <c r="B111" s="13">
        <v>689</v>
      </c>
      <c r="C111" s="12" t="s">
        <v>117</v>
      </c>
      <c r="D111" s="12" t="s">
        <v>118</v>
      </c>
      <c r="E111" s="13">
        <v>737</v>
      </c>
      <c r="F111" s="13">
        <v>401</v>
      </c>
      <c r="G111" s="13">
        <v>151</v>
      </c>
      <c r="H111" s="13">
        <v>84</v>
      </c>
      <c r="I111" s="13">
        <v>101</v>
      </c>
      <c r="J111" s="18"/>
    </row>
    <row r="112" spans="1:10" outlineLevel="2" x14ac:dyDescent="0.25">
      <c r="A112" s="12" t="s">
        <v>13</v>
      </c>
      <c r="B112" s="13">
        <v>1042</v>
      </c>
      <c r="C112" s="12" t="s">
        <v>117</v>
      </c>
      <c r="D112" s="12" t="s">
        <v>607</v>
      </c>
      <c r="E112" s="13">
        <v>7</v>
      </c>
      <c r="F112" s="13">
        <v>4</v>
      </c>
      <c r="G112" s="13">
        <v>1</v>
      </c>
      <c r="H112" s="13">
        <v>0</v>
      </c>
      <c r="I112" s="13">
        <v>2</v>
      </c>
      <c r="J112" s="13">
        <v>7</v>
      </c>
    </row>
    <row r="113" spans="1:10" outlineLevel="1" x14ac:dyDescent="0.25">
      <c r="A113" s="12" t="s">
        <v>13</v>
      </c>
      <c r="B113" s="13">
        <v>1011</v>
      </c>
      <c r="C113" s="12" t="s">
        <v>117</v>
      </c>
      <c r="D113" s="12" t="s">
        <v>608</v>
      </c>
      <c r="E113" s="13">
        <v>10</v>
      </c>
      <c r="F113" s="13">
        <v>7</v>
      </c>
      <c r="G113" s="13">
        <v>2</v>
      </c>
      <c r="H113" s="13">
        <v>1</v>
      </c>
      <c r="I113" s="13">
        <v>0</v>
      </c>
      <c r="J113" s="13">
        <v>10</v>
      </c>
    </row>
    <row r="114" spans="1:10" outlineLevel="2" x14ac:dyDescent="0.25">
      <c r="A114" s="12"/>
      <c r="B114" s="13"/>
      <c r="C114" s="14" t="s">
        <v>419</v>
      </c>
      <c r="D114" s="12"/>
      <c r="E114" s="13">
        <f>SUBTOTAL(9,E111:E113)</f>
        <v>754</v>
      </c>
      <c r="F114" s="13"/>
      <c r="G114" s="13"/>
      <c r="H114" s="13"/>
      <c r="I114" s="13"/>
      <c r="J114" s="13">
        <f>SUBTOTAL(9,J111:J113)</f>
        <v>17</v>
      </c>
    </row>
    <row r="115" spans="1:10" outlineLevel="2" x14ac:dyDescent="0.25">
      <c r="A115" s="12" t="s">
        <v>13</v>
      </c>
      <c r="B115" s="13">
        <v>545</v>
      </c>
      <c r="C115" s="12" t="s">
        <v>119</v>
      </c>
      <c r="D115" s="12" t="s">
        <v>357</v>
      </c>
      <c r="E115" s="13">
        <v>82</v>
      </c>
      <c r="F115" s="13">
        <v>33</v>
      </c>
      <c r="G115" s="13">
        <v>49</v>
      </c>
      <c r="H115" s="13">
        <v>0</v>
      </c>
      <c r="I115" s="13">
        <v>0</v>
      </c>
      <c r="J115" s="13">
        <v>82</v>
      </c>
    </row>
    <row r="116" spans="1:10" outlineLevel="2" x14ac:dyDescent="0.25">
      <c r="A116" s="12" t="s">
        <v>13</v>
      </c>
      <c r="B116" s="13">
        <v>690</v>
      </c>
      <c r="C116" s="12" t="s">
        <v>119</v>
      </c>
      <c r="D116" s="12" t="s">
        <v>126</v>
      </c>
      <c r="E116" s="13">
        <v>324</v>
      </c>
      <c r="F116" s="13">
        <v>306</v>
      </c>
      <c r="G116" s="13">
        <v>18</v>
      </c>
      <c r="H116" s="13">
        <v>0</v>
      </c>
      <c r="I116" s="13">
        <v>0</v>
      </c>
      <c r="J116" s="13">
        <v>324</v>
      </c>
    </row>
    <row r="117" spans="1:10" outlineLevel="2" x14ac:dyDescent="0.25">
      <c r="A117" s="12" t="s">
        <v>13</v>
      </c>
      <c r="B117" s="13">
        <v>435</v>
      </c>
      <c r="C117" s="12" t="s">
        <v>119</v>
      </c>
      <c r="D117" s="12" t="s">
        <v>123</v>
      </c>
      <c r="E117" s="13">
        <v>2871</v>
      </c>
      <c r="F117" s="13">
        <v>1791</v>
      </c>
      <c r="G117" s="13">
        <v>1080</v>
      </c>
      <c r="H117" s="13">
        <v>0</v>
      </c>
      <c r="I117" s="13">
        <v>0</v>
      </c>
      <c r="J117" s="13">
        <v>2871</v>
      </c>
    </row>
    <row r="118" spans="1:10" outlineLevel="2" x14ac:dyDescent="0.25">
      <c r="A118" s="12" t="s">
        <v>10</v>
      </c>
      <c r="B118" s="13">
        <v>84</v>
      </c>
      <c r="C118" s="12" t="s">
        <v>119</v>
      </c>
      <c r="D118" s="12" t="s">
        <v>120</v>
      </c>
      <c r="E118" s="13">
        <v>2311</v>
      </c>
      <c r="F118" s="13">
        <v>2251</v>
      </c>
      <c r="G118" s="13">
        <v>60</v>
      </c>
      <c r="H118" s="13">
        <v>0</v>
      </c>
      <c r="I118" s="13">
        <v>0</v>
      </c>
      <c r="J118" s="13"/>
    </row>
    <row r="119" spans="1:10" outlineLevel="2" x14ac:dyDescent="0.25">
      <c r="A119" s="12" t="s">
        <v>10</v>
      </c>
      <c r="B119" s="13">
        <v>84</v>
      </c>
      <c r="C119" s="12" t="s">
        <v>119</v>
      </c>
      <c r="D119" s="12" t="s">
        <v>120</v>
      </c>
      <c r="E119" s="13">
        <v>7265</v>
      </c>
      <c r="F119" s="13">
        <v>3586</v>
      </c>
      <c r="G119" s="13">
        <v>3679</v>
      </c>
      <c r="H119" s="13">
        <v>0</v>
      </c>
      <c r="I119" s="13">
        <v>0</v>
      </c>
      <c r="J119" s="13">
        <v>0</v>
      </c>
    </row>
    <row r="120" spans="1:10" outlineLevel="2" x14ac:dyDescent="0.25">
      <c r="A120" s="12" t="s">
        <v>10</v>
      </c>
      <c r="B120" s="13">
        <v>24</v>
      </c>
      <c r="C120" s="12" t="s">
        <v>119</v>
      </c>
      <c r="D120" s="12" t="s">
        <v>504</v>
      </c>
      <c r="E120" s="13">
        <v>5908</v>
      </c>
      <c r="F120" s="13">
        <v>2962</v>
      </c>
      <c r="G120" s="13">
        <v>1160</v>
      </c>
      <c r="H120" s="13">
        <v>1339</v>
      </c>
      <c r="I120" s="13">
        <v>447</v>
      </c>
      <c r="J120" s="13">
        <v>5908</v>
      </c>
    </row>
    <row r="121" spans="1:10" outlineLevel="2" x14ac:dyDescent="0.25">
      <c r="A121" s="12" t="s">
        <v>10</v>
      </c>
      <c r="B121" s="13">
        <v>84</v>
      </c>
      <c r="C121" s="12" t="s">
        <v>119</v>
      </c>
      <c r="D121" s="12" t="s">
        <v>120</v>
      </c>
      <c r="E121" s="13">
        <v>26214</v>
      </c>
      <c r="F121" s="13">
        <v>7918</v>
      </c>
      <c r="G121" s="13">
        <v>11780</v>
      </c>
      <c r="H121" s="13">
        <v>2191</v>
      </c>
      <c r="I121" s="13">
        <v>4325</v>
      </c>
      <c r="J121" s="13">
        <v>35790</v>
      </c>
    </row>
    <row r="122" spans="1:10" outlineLevel="2" x14ac:dyDescent="0.25">
      <c r="A122" s="12" t="s">
        <v>13</v>
      </c>
      <c r="B122" s="13">
        <v>576</v>
      </c>
      <c r="C122" s="12" t="s">
        <v>119</v>
      </c>
      <c r="D122" s="12" t="s">
        <v>505</v>
      </c>
      <c r="E122" s="13">
        <v>788</v>
      </c>
      <c r="F122" s="13">
        <v>566</v>
      </c>
      <c r="G122" s="13">
        <v>222</v>
      </c>
      <c r="H122" s="13">
        <v>0</v>
      </c>
      <c r="I122" s="13">
        <v>0</v>
      </c>
      <c r="J122" s="13">
        <v>788</v>
      </c>
    </row>
    <row r="123" spans="1:10" outlineLevel="1" x14ac:dyDescent="0.25">
      <c r="A123" s="12" t="s">
        <v>13</v>
      </c>
      <c r="B123" s="13">
        <v>136</v>
      </c>
      <c r="C123" s="12" t="s">
        <v>119</v>
      </c>
      <c r="D123" s="12" t="s">
        <v>126</v>
      </c>
      <c r="E123" s="13">
        <v>3674</v>
      </c>
      <c r="F123" s="13">
        <v>3469</v>
      </c>
      <c r="G123" s="13">
        <v>205</v>
      </c>
      <c r="H123" s="13">
        <v>0</v>
      </c>
      <c r="I123" s="13">
        <v>0</v>
      </c>
      <c r="J123" s="13">
        <v>3674</v>
      </c>
    </row>
    <row r="124" spans="1:10" outlineLevel="2" x14ac:dyDescent="0.25">
      <c r="A124" s="12"/>
      <c r="B124" s="13"/>
      <c r="C124" s="14" t="s">
        <v>420</v>
      </c>
      <c r="D124" s="12"/>
      <c r="E124" s="13">
        <f>SUBTOTAL(9,E115:E123)</f>
        <v>49437</v>
      </c>
      <c r="F124" s="13"/>
      <c r="G124" s="13"/>
      <c r="H124" s="13"/>
      <c r="I124" s="13"/>
      <c r="J124" s="13">
        <f>SUBTOTAL(9,J115:J123)</f>
        <v>49437</v>
      </c>
    </row>
    <row r="125" spans="1:10" outlineLevel="1" x14ac:dyDescent="0.25">
      <c r="A125" s="12" t="s">
        <v>10</v>
      </c>
      <c r="B125" s="13">
        <v>81</v>
      </c>
      <c r="C125" s="12" t="s">
        <v>129</v>
      </c>
      <c r="D125" s="12" t="s">
        <v>130</v>
      </c>
      <c r="E125" s="13">
        <v>1724</v>
      </c>
      <c r="F125" s="13">
        <v>987</v>
      </c>
      <c r="G125" s="13">
        <v>140</v>
      </c>
      <c r="H125" s="13">
        <v>393</v>
      </c>
      <c r="I125" s="13">
        <v>204</v>
      </c>
      <c r="J125" s="13">
        <v>1724</v>
      </c>
    </row>
    <row r="126" spans="1:10" ht="30" outlineLevel="2" x14ac:dyDescent="0.25">
      <c r="A126" s="12"/>
      <c r="B126" s="13"/>
      <c r="C126" s="14" t="s">
        <v>421</v>
      </c>
      <c r="D126" s="12"/>
      <c r="E126" s="13">
        <f>SUBTOTAL(9,E125:E125)</f>
        <v>1724</v>
      </c>
      <c r="F126" s="13"/>
      <c r="G126" s="13"/>
      <c r="H126" s="13"/>
      <c r="I126" s="13"/>
      <c r="J126" s="13">
        <f>SUBTOTAL(9,J125:J125)</f>
        <v>1724</v>
      </c>
    </row>
    <row r="127" spans="1:10" outlineLevel="2" x14ac:dyDescent="0.25">
      <c r="A127" s="12" t="s">
        <v>10</v>
      </c>
      <c r="B127" s="13">
        <v>176</v>
      </c>
      <c r="C127" s="12" t="s">
        <v>131</v>
      </c>
      <c r="D127" s="12" t="s">
        <v>511</v>
      </c>
      <c r="E127" s="13">
        <v>2370</v>
      </c>
      <c r="F127" s="13">
        <v>1728</v>
      </c>
      <c r="G127" s="13">
        <v>642</v>
      </c>
      <c r="H127" s="13">
        <v>0</v>
      </c>
      <c r="I127" s="13">
        <v>0</v>
      </c>
      <c r="J127" s="13">
        <v>2370</v>
      </c>
    </row>
    <row r="128" spans="1:10" outlineLevel="2" x14ac:dyDescent="0.25">
      <c r="A128" s="12" t="s">
        <v>13</v>
      </c>
      <c r="B128" s="13">
        <v>785</v>
      </c>
      <c r="C128" s="12" t="s">
        <v>131</v>
      </c>
      <c r="D128" s="12" t="s">
        <v>136</v>
      </c>
      <c r="E128" s="13">
        <v>71</v>
      </c>
      <c r="F128" s="13">
        <v>60</v>
      </c>
      <c r="G128" s="13">
        <v>11</v>
      </c>
      <c r="H128" s="13">
        <v>0</v>
      </c>
      <c r="I128" s="13">
        <v>0</v>
      </c>
      <c r="J128" s="13">
        <v>71</v>
      </c>
    </row>
    <row r="129" spans="1:10" outlineLevel="2" x14ac:dyDescent="0.25">
      <c r="A129" s="12" t="s">
        <v>10</v>
      </c>
      <c r="B129" s="13">
        <v>175</v>
      </c>
      <c r="C129" s="12" t="s">
        <v>131</v>
      </c>
      <c r="D129" s="12" t="s">
        <v>507</v>
      </c>
      <c r="E129" s="13">
        <v>5795</v>
      </c>
      <c r="F129" s="13">
        <v>3542</v>
      </c>
      <c r="G129" s="13">
        <v>2253</v>
      </c>
      <c r="H129" s="13">
        <v>0</v>
      </c>
      <c r="I129" s="13">
        <v>0</v>
      </c>
      <c r="J129" s="13">
        <v>5795</v>
      </c>
    </row>
    <row r="130" spans="1:10" outlineLevel="2" x14ac:dyDescent="0.25">
      <c r="A130" s="12" t="s">
        <v>10</v>
      </c>
      <c r="B130" s="13">
        <v>128</v>
      </c>
      <c r="C130" s="12" t="s">
        <v>131</v>
      </c>
      <c r="D130" s="12" t="s">
        <v>508</v>
      </c>
      <c r="E130" s="13">
        <v>12344</v>
      </c>
      <c r="F130" s="13">
        <v>2869</v>
      </c>
      <c r="G130" s="13">
        <v>2756</v>
      </c>
      <c r="H130" s="13">
        <v>2227</v>
      </c>
      <c r="I130" s="13">
        <v>4492</v>
      </c>
      <c r="J130" s="13">
        <v>12344</v>
      </c>
    </row>
    <row r="131" spans="1:10" outlineLevel="2" x14ac:dyDescent="0.25">
      <c r="A131" s="12" t="s">
        <v>10</v>
      </c>
      <c r="B131" s="13">
        <v>97</v>
      </c>
      <c r="C131" s="12" t="s">
        <v>131</v>
      </c>
      <c r="D131" s="12" t="s">
        <v>144</v>
      </c>
      <c r="E131" s="13">
        <v>459</v>
      </c>
      <c r="F131" s="13">
        <v>405</v>
      </c>
      <c r="G131" s="13">
        <v>54</v>
      </c>
      <c r="H131" s="13">
        <v>0</v>
      </c>
      <c r="I131" s="13">
        <v>0</v>
      </c>
      <c r="J131" s="13">
        <v>0</v>
      </c>
    </row>
    <row r="132" spans="1:10" outlineLevel="2" x14ac:dyDescent="0.25">
      <c r="A132" s="12" t="s">
        <v>10</v>
      </c>
      <c r="B132" s="13">
        <v>155</v>
      </c>
      <c r="C132" s="12" t="s">
        <v>131</v>
      </c>
      <c r="D132" s="12" t="s">
        <v>510</v>
      </c>
      <c r="E132" s="13">
        <v>1352</v>
      </c>
      <c r="F132" s="13">
        <v>854</v>
      </c>
      <c r="G132" s="13">
        <v>498</v>
      </c>
      <c r="H132" s="13">
        <v>0</v>
      </c>
      <c r="I132" s="13">
        <v>0</v>
      </c>
      <c r="J132" s="13">
        <v>1352</v>
      </c>
    </row>
    <row r="133" spans="1:10" outlineLevel="2" x14ac:dyDescent="0.25">
      <c r="A133" s="12" t="s">
        <v>13</v>
      </c>
      <c r="B133" s="13">
        <v>445</v>
      </c>
      <c r="C133" s="12" t="s">
        <v>131</v>
      </c>
      <c r="D133" s="12" t="s">
        <v>509</v>
      </c>
      <c r="E133" s="13">
        <v>4055</v>
      </c>
      <c r="F133" s="13">
        <v>3071</v>
      </c>
      <c r="G133" s="13">
        <v>984</v>
      </c>
      <c r="H133" s="13">
        <v>0</v>
      </c>
      <c r="I133" s="13">
        <v>0</v>
      </c>
      <c r="J133" s="18">
        <v>7964</v>
      </c>
    </row>
    <row r="134" spans="1:10" outlineLevel="2" x14ac:dyDescent="0.25">
      <c r="A134" s="12" t="s">
        <v>13</v>
      </c>
      <c r="B134" s="13">
        <v>1057</v>
      </c>
      <c r="C134" s="12" t="s">
        <v>131</v>
      </c>
      <c r="D134" s="12" t="s">
        <v>609</v>
      </c>
      <c r="E134" s="13">
        <v>70</v>
      </c>
      <c r="F134" s="13">
        <v>58</v>
      </c>
      <c r="G134" s="13">
        <v>12</v>
      </c>
      <c r="H134" s="13">
        <v>0</v>
      </c>
      <c r="I134" s="13">
        <v>0</v>
      </c>
      <c r="J134" s="13">
        <v>70</v>
      </c>
    </row>
    <row r="135" spans="1:10" outlineLevel="2" x14ac:dyDescent="0.25">
      <c r="A135" s="12" t="s">
        <v>13</v>
      </c>
      <c r="B135" s="13">
        <v>446</v>
      </c>
      <c r="C135" s="12" t="s">
        <v>131</v>
      </c>
      <c r="D135" s="20" t="s">
        <v>509</v>
      </c>
      <c r="E135" s="13">
        <v>5453</v>
      </c>
      <c r="F135" s="13">
        <v>4106</v>
      </c>
      <c r="G135" s="13">
        <v>1347</v>
      </c>
      <c r="H135" s="13">
        <v>0</v>
      </c>
      <c r="I135" s="13">
        <v>0</v>
      </c>
      <c r="J135" s="18"/>
    </row>
    <row r="136" spans="1:10" outlineLevel="2" x14ac:dyDescent="0.25">
      <c r="A136" s="12" t="s">
        <v>10</v>
      </c>
      <c r="B136" s="13">
        <v>97</v>
      </c>
      <c r="C136" s="12" t="s">
        <v>131</v>
      </c>
      <c r="D136" s="12" t="s">
        <v>144</v>
      </c>
      <c r="E136" s="13">
        <v>21317</v>
      </c>
      <c r="F136" s="13">
        <v>6039</v>
      </c>
      <c r="G136" s="13">
        <v>6114</v>
      </c>
      <c r="H136" s="13">
        <v>1566</v>
      </c>
      <c r="I136" s="13">
        <v>4608</v>
      </c>
      <c r="J136" s="13">
        <v>21317</v>
      </c>
    </row>
    <row r="137" spans="1:10" outlineLevel="2" x14ac:dyDescent="0.25">
      <c r="A137" s="12" t="s">
        <v>13</v>
      </c>
      <c r="B137" s="13">
        <v>220</v>
      </c>
      <c r="C137" s="12" t="s">
        <v>131</v>
      </c>
      <c r="D137" s="12" t="s">
        <v>133</v>
      </c>
      <c r="E137" s="13">
        <v>510</v>
      </c>
      <c r="F137" s="13">
        <v>492</v>
      </c>
      <c r="G137" s="13">
        <v>18</v>
      </c>
      <c r="H137" s="13">
        <v>0</v>
      </c>
      <c r="I137" s="13">
        <v>0</v>
      </c>
      <c r="J137" s="13">
        <v>510</v>
      </c>
    </row>
    <row r="138" spans="1:10" outlineLevel="2" x14ac:dyDescent="0.25">
      <c r="A138" s="12" t="s">
        <v>13</v>
      </c>
      <c r="B138" s="13">
        <v>218</v>
      </c>
      <c r="C138" s="12" t="s">
        <v>131</v>
      </c>
      <c r="D138" s="12" t="s">
        <v>133</v>
      </c>
      <c r="E138" s="13">
        <v>3308</v>
      </c>
      <c r="F138" s="13">
        <v>3038</v>
      </c>
      <c r="G138" s="13">
        <v>270</v>
      </c>
      <c r="H138" s="13">
        <v>0</v>
      </c>
      <c r="I138" s="13">
        <v>0</v>
      </c>
      <c r="J138" s="13">
        <v>3308</v>
      </c>
    </row>
    <row r="139" spans="1:10" outlineLevel="2" x14ac:dyDescent="0.25">
      <c r="A139" s="12" t="s">
        <v>13</v>
      </c>
      <c r="B139" s="13">
        <v>1059</v>
      </c>
      <c r="C139" s="12" t="s">
        <v>131</v>
      </c>
      <c r="D139" s="12" t="s">
        <v>610</v>
      </c>
      <c r="E139" s="13">
        <v>660</v>
      </c>
      <c r="F139" s="13">
        <v>479</v>
      </c>
      <c r="G139" s="13">
        <v>181</v>
      </c>
      <c r="H139" s="13">
        <v>0</v>
      </c>
      <c r="I139" s="13">
        <v>0</v>
      </c>
      <c r="J139" s="18"/>
    </row>
    <row r="140" spans="1:10" outlineLevel="2" x14ac:dyDescent="0.25">
      <c r="A140" s="12" t="s">
        <v>13</v>
      </c>
      <c r="B140" s="13">
        <v>1035</v>
      </c>
      <c r="C140" s="12" t="s">
        <v>131</v>
      </c>
      <c r="D140" s="12" t="s">
        <v>611</v>
      </c>
      <c r="E140" s="13">
        <v>96</v>
      </c>
      <c r="F140" s="13">
        <v>80</v>
      </c>
      <c r="G140" s="13">
        <v>16</v>
      </c>
      <c r="H140" s="13">
        <v>0</v>
      </c>
      <c r="I140" s="13">
        <v>0</v>
      </c>
      <c r="J140" s="13">
        <v>96</v>
      </c>
    </row>
    <row r="141" spans="1:10" outlineLevel="2" x14ac:dyDescent="0.25">
      <c r="A141" s="12" t="s">
        <v>13</v>
      </c>
      <c r="B141" s="13">
        <v>1023</v>
      </c>
      <c r="C141" s="12" t="s">
        <v>131</v>
      </c>
      <c r="D141" s="12" t="s">
        <v>611</v>
      </c>
      <c r="E141" s="13">
        <v>500</v>
      </c>
      <c r="F141" s="13">
        <v>435</v>
      </c>
      <c r="G141" s="13">
        <v>65</v>
      </c>
      <c r="H141" s="13">
        <v>0</v>
      </c>
      <c r="I141" s="13">
        <v>0</v>
      </c>
      <c r="J141" s="13">
        <v>500</v>
      </c>
    </row>
    <row r="142" spans="1:10" outlineLevel="2" x14ac:dyDescent="0.25">
      <c r="A142" s="12" t="s">
        <v>10</v>
      </c>
      <c r="B142" s="13">
        <v>175</v>
      </c>
      <c r="C142" s="12" t="s">
        <v>131</v>
      </c>
      <c r="D142" s="12" t="s">
        <v>507</v>
      </c>
      <c r="E142" s="13">
        <v>60</v>
      </c>
      <c r="F142" s="13">
        <v>36</v>
      </c>
      <c r="G142" s="13">
        <v>24</v>
      </c>
      <c r="H142" s="13">
        <v>0</v>
      </c>
      <c r="I142" s="13">
        <v>0</v>
      </c>
      <c r="J142" s="13">
        <v>0</v>
      </c>
    </row>
    <row r="143" spans="1:10" outlineLevel="1" x14ac:dyDescent="0.25">
      <c r="A143" s="12" t="s">
        <v>13</v>
      </c>
      <c r="B143" s="13">
        <v>585</v>
      </c>
      <c r="C143" s="12" t="s">
        <v>131</v>
      </c>
      <c r="D143" s="12" t="s">
        <v>506</v>
      </c>
      <c r="E143" s="13">
        <v>1064</v>
      </c>
      <c r="F143" s="13">
        <v>596</v>
      </c>
      <c r="G143" s="13">
        <v>192</v>
      </c>
      <c r="H143" s="13">
        <v>175</v>
      </c>
      <c r="I143" s="13">
        <v>101</v>
      </c>
      <c r="J143" s="18">
        <v>0</v>
      </c>
    </row>
    <row r="144" spans="1:10" outlineLevel="2" x14ac:dyDescent="0.25">
      <c r="A144" s="12"/>
      <c r="B144" s="13"/>
      <c r="C144" s="12"/>
      <c r="D144" s="12" t="s">
        <v>612</v>
      </c>
      <c r="E144" s="13">
        <v>5039</v>
      </c>
      <c r="F144" s="13"/>
      <c r="G144" s="13"/>
      <c r="H144" s="13"/>
      <c r="I144" s="13"/>
      <c r="J144" s="18">
        <v>5049</v>
      </c>
    </row>
    <row r="145" spans="1:10" outlineLevel="1" x14ac:dyDescent="0.25">
      <c r="A145" s="12"/>
      <c r="B145" s="13"/>
      <c r="C145" s="14" t="s">
        <v>422</v>
      </c>
      <c r="D145" s="12"/>
      <c r="E145" s="13">
        <f>SUBTOTAL(9,E127:E144)</f>
        <v>64523</v>
      </c>
      <c r="F145" s="13"/>
      <c r="G145" s="13"/>
      <c r="H145" s="13"/>
      <c r="I145" s="13"/>
      <c r="J145" s="18">
        <f>SUBTOTAL(9,J127:J144)</f>
        <v>60746</v>
      </c>
    </row>
    <row r="146" spans="1:10" outlineLevel="2" x14ac:dyDescent="0.25">
      <c r="A146" s="12" t="s">
        <v>10</v>
      </c>
      <c r="B146" s="13">
        <v>90</v>
      </c>
      <c r="C146" s="12" t="s">
        <v>146</v>
      </c>
      <c r="D146" s="12" t="s">
        <v>512</v>
      </c>
      <c r="E146" s="13">
        <v>912</v>
      </c>
      <c r="F146" s="13">
        <v>496</v>
      </c>
      <c r="G146" s="13">
        <v>220</v>
      </c>
      <c r="H146" s="13">
        <v>124</v>
      </c>
      <c r="I146" s="13">
        <v>72</v>
      </c>
      <c r="J146" s="13">
        <v>830</v>
      </c>
    </row>
    <row r="147" spans="1:10" outlineLevel="1" x14ac:dyDescent="0.25">
      <c r="A147" s="12" t="s">
        <v>13</v>
      </c>
      <c r="B147" s="13">
        <v>862</v>
      </c>
      <c r="C147" s="12" t="s">
        <v>146</v>
      </c>
      <c r="D147" s="12" t="s">
        <v>540</v>
      </c>
      <c r="E147" s="13">
        <v>222</v>
      </c>
      <c r="F147" s="13">
        <v>197</v>
      </c>
      <c r="G147" s="13">
        <v>25</v>
      </c>
      <c r="H147" s="13">
        <v>0</v>
      </c>
      <c r="I147" s="13">
        <v>0</v>
      </c>
      <c r="J147" s="13">
        <v>222</v>
      </c>
    </row>
    <row r="148" spans="1:10" outlineLevel="2" x14ac:dyDescent="0.25">
      <c r="A148" s="12"/>
      <c r="B148" s="13"/>
      <c r="C148" s="14" t="s">
        <v>423</v>
      </c>
      <c r="D148" s="12"/>
      <c r="E148" s="13">
        <f>SUBTOTAL(9,E146:E147)</f>
        <v>1134</v>
      </c>
      <c r="F148" s="13"/>
      <c r="G148" s="13"/>
      <c r="H148" s="13"/>
      <c r="I148" s="13"/>
      <c r="J148" s="15">
        <f>SUBTOTAL(9,J146:J147)</f>
        <v>1052</v>
      </c>
    </row>
    <row r="149" spans="1:10" outlineLevel="2" x14ac:dyDescent="0.25">
      <c r="A149" s="12" t="s">
        <v>13</v>
      </c>
      <c r="B149" s="13">
        <v>524</v>
      </c>
      <c r="C149" s="12" t="s">
        <v>148</v>
      </c>
      <c r="D149" s="12" t="s">
        <v>515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8"/>
    </row>
    <row r="150" spans="1:10" outlineLevel="2" x14ac:dyDescent="0.25">
      <c r="A150" s="12" t="s">
        <v>13</v>
      </c>
      <c r="B150" s="13">
        <v>213</v>
      </c>
      <c r="C150" s="12" t="s">
        <v>148</v>
      </c>
      <c r="D150" s="12" t="s">
        <v>517</v>
      </c>
      <c r="E150" s="13">
        <v>1892</v>
      </c>
      <c r="F150" s="13">
        <v>1225</v>
      </c>
      <c r="G150" s="13">
        <v>667</v>
      </c>
      <c r="H150" s="13">
        <v>0</v>
      </c>
      <c r="I150" s="13">
        <v>0</v>
      </c>
      <c r="J150" s="13">
        <v>1892</v>
      </c>
    </row>
    <row r="151" spans="1:10" outlineLevel="2" x14ac:dyDescent="0.25">
      <c r="A151" s="12" t="s">
        <v>13</v>
      </c>
      <c r="B151" s="13">
        <v>616</v>
      </c>
      <c r="C151" s="12" t="s">
        <v>148</v>
      </c>
      <c r="D151" s="12" t="s">
        <v>487</v>
      </c>
      <c r="E151" s="13">
        <v>760</v>
      </c>
      <c r="F151" s="13">
        <v>760</v>
      </c>
      <c r="G151" s="13">
        <v>0</v>
      </c>
      <c r="H151" s="13">
        <v>0</v>
      </c>
      <c r="I151" s="13">
        <v>0</v>
      </c>
      <c r="J151" s="13">
        <v>760</v>
      </c>
    </row>
    <row r="152" spans="1:10" outlineLevel="2" x14ac:dyDescent="0.25">
      <c r="A152" s="12" t="s">
        <v>10</v>
      </c>
      <c r="B152" s="13">
        <v>87</v>
      </c>
      <c r="C152" s="12" t="s">
        <v>148</v>
      </c>
      <c r="D152" s="12" t="s">
        <v>613</v>
      </c>
      <c r="E152" s="13">
        <v>3227</v>
      </c>
      <c r="F152" s="13">
        <v>1935</v>
      </c>
      <c r="G152" s="13">
        <v>1292</v>
      </c>
      <c r="H152" s="13">
        <v>0</v>
      </c>
      <c r="I152" s="13">
        <v>0</v>
      </c>
      <c r="J152" s="13">
        <v>3227</v>
      </c>
    </row>
    <row r="153" spans="1:10" outlineLevel="2" x14ac:dyDescent="0.25">
      <c r="A153" s="12" t="s">
        <v>10</v>
      </c>
      <c r="B153" s="13">
        <v>82</v>
      </c>
      <c r="C153" s="12" t="s">
        <v>148</v>
      </c>
      <c r="D153" s="12" t="s">
        <v>516</v>
      </c>
      <c r="E153" s="13">
        <v>7101</v>
      </c>
      <c r="F153" s="13">
        <v>2356</v>
      </c>
      <c r="G153" s="13">
        <v>2164</v>
      </c>
      <c r="H153" s="13">
        <v>1288</v>
      </c>
      <c r="I153" s="13">
        <v>1293</v>
      </c>
      <c r="J153" s="13">
        <v>7101</v>
      </c>
    </row>
    <row r="154" spans="1:10" outlineLevel="2" x14ac:dyDescent="0.25">
      <c r="A154" s="12" t="s">
        <v>13</v>
      </c>
      <c r="B154" s="13">
        <v>894</v>
      </c>
      <c r="C154" s="12" t="s">
        <v>148</v>
      </c>
      <c r="D154" s="12" t="s">
        <v>515</v>
      </c>
      <c r="E154" s="13">
        <v>1121</v>
      </c>
      <c r="F154" s="13">
        <v>898</v>
      </c>
      <c r="G154" s="13">
        <v>223</v>
      </c>
      <c r="H154" s="13">
        <v>0</v>
      </c>
      <c r="I154" s="13">
        <v>0</v>
      </c>
      <c r="J154" s="18"/>
    </row>
    <row r="155" spans="1:10" outlineLevel="2" x14ac:dyDescent="0.25">
      <c r="A155" s="12" t="s">
        <v>10</v>
      </c>
      <c r="B155" s="13">
        <v>85</v>
      </c>
      <c r="C155" s="12" t="s">
        <v>148</v>
      </c>
      <c r="D155" s="12" t="s">
        <v>614</v>
      </c>
      <c r="E155" s="13">
        <v>15</v>
      </c>
      <c r="F155" s="13">
        <v>11</v>
      </c>
      <c r="G155" s="13">
        <v>4</v>
      </c>
      <c r="H155" s="13">
        <v>0</v>
      </c>
      <c r="I155" s="13">
        <v>0</v>
      </c>
      <c r="J155" s="13">
        <v>15</v>
      </c>
    </row>
    <row r="156" spans="1:10" outlineLevel="2" x14ac:dyDescent="0.25">
      <c r="A156" s="12" t="s">
        <v>10</v>
      </c>
      <c r="B156" s="13">
        <v>86</v>
      </c>
      <c r="C156" s="12" t="s">
        <v>148</v>
      </c>
      <c r="D156" s="12" t="s">
        <v>615</v>
      </c>
      <c r="E156" s="13">
        <v>2736</v>
      </c>
      <c r="F156" s="13">
        <v>1686</v>
      </c>
      <c r="G156" s="13">
        <v>1050</v>
      </c>
      <c r="H156" s="13">
        <v>0</v>
      </c>
      <c r="I156" s="13">
        <v>0</v>
      </c>
      <c r="J156" s="13">
        <v>2741</v>
      </c>
    </row>
    <row r="157" spans="1:10" outlineLevel="1" x14ac:dyDescent="0.25">
      <c r="A157" s="12" t="s">
        <v>13</v>
      </c>
      <c r="B157" s="13">
        <v>214</v>
      </c>
      <c r="C157" s="12" t="s">
        <v>148</v>
      </c>
      <c r="D157" s="12" t="s">
        <v>518</v>
      </c>
      <c r="E157" s="13">
        <v>396</v>
      </c>
      <c r="F157" s="13">
        <v>242</v>
      </c>
      <c r="G157" s="13">
        <v>154</v>
      </c>
      <c r="H157" s="13">
        <v>0</v>
      </c>
      <c r="I157" s="13">
        <v>0</v>
      </c>
      <c r="J157" s="13">
        <v>396</v>
      </c>
    </row>
    <row r="158" spans="1:10" outlineLevel="2" x14ac:dyDescent="0.25">
      <c r="A158" s="12"/>
      <c r="B158" s="13"/>
      <c r="C158" s="14" t="s">
        <v>424</v>
      </c>
      <c r="D158" s="12"/>
      <c r="E158" s="13">
        <f>SUBTOTAL(9,E149:E157)</f>
        <v>17248</v>
      </c>
      <c r="F158" s="13"/>
      <c r="G158" s="13"/>
      <c r="H158" s="13"/>
      <c r="I158" s="13"/>
      <c r="J158" s="13">
        <f>SUBTOTAL(9,J149:J157)</f>
        <v>16132</v>
      </c>
    </row>
    <row r="159" spans="1:10" outlineLevel="2" x14ac:dyDescent="0.25">
      <c r="A159" s="12" t="s">
        <v>10</v>
      </c>
      <c r="B159" s="13">
        <v>78</v>
      </c>
      <c r="C159" s="12" t="s">
        <v>158</v>
      </c>
      <c r="D159" s="12" t="s">
        <v>520</v>
      </c>
      <c r="E159" s="13">
        <v>1622</v>
      </c>
      <c r="F159" s="13">
        <v>1286</v>
      </c>
      <c r="G159" s="13">
        <v>97</v>
      </c>
      <c r="H159" s="13">
        <v>30</v>
      </c>
      <c r="I159" s="13">
        <v>209</v>
      </c>
      <c r="J159" s="13">
        <v>1622</v>
      </c>
    </row>
    <row r="160" spans="1:10" outlineLevel="1" x14ac:dyDescent="0.25">
      <c r="A160" s="12" t="s">
        <v>13</v>
      </c>
      <c r="B160" s="13">
        <v>235</v>
      </c>
      <c r="C160" s="12" t="s">
        <v>158</v>
      </c>
      <c r="D160" s="12" t="s">
        <v>160</v>
      </c>
      <c r="E160" s="13">
        <v>132</v>
      </c>
      <c r="F160" s="13">
        <v>0</v>
      </c>
      <c r="G160" s="13">
        <v>0</v>
      </c>
      <c r="H160" s="13">
        <v>90</v>
      </c>
      <c r="I160" s="13">
        <v>42</v>
      </c>
      <c r="J160" s="18"/>
    </row>
    <row r="161" spans="1:10" ht="30" outlineLevel="2" x14ac:dyDescent="0.25">
      <c r="A161" s="12"/>
      <c r="B161" s="13"/>
      <c r="C161" s="14" t="s">
        <v>425</v>
      </c>
      <c r="D161" s="12"/>
      <c r="E161" s="13">
        <f>SUBTOTAL(9,E159:E160)</f>
        <v>1754</v>
      </c>
      <c r="F161" s="13"/>
      <c r="G161" s="13"/>
      <c r="H161" s="13"/>
      <c r="I161" s="13"/>
      <c r="J161" s="18">
        <f>SUBTOTAL(9,J159:J160)</f>
        <v>1622</v>
      </c>
    </row>
    <row r="162" spans="1:10" outlineLevel="2" x14ac:dyDescent="0.25">
      <c r="A162" s="12" t="s">
        <v>13</v>
      </c>
      <c r="B162" s="13">
        <v>118</v>
      </c>
      <c r="C162" s="12" t="s">
        <v>161</v>
      </c>
      <c r="D162" s="12" t="s">
        <v>136</v>
      </c>
      <c r="E162" s="13">
        <v>5560</v>
      </c>
      <c r="F162" s="13">
        <v>3475</v>
      </c>
      <c r="G162" s="13">
        <v>2085</v>
      </c>
      <c r="H162" s="13">
        <v>0</v>
      </c>
      <c r="I162" s="13">
        <v>0</v>
      </c>
      <c r="J162" s="13">
        <v>5560</v>
      </c>
    </row>
    <row r="163" spans="1:10" outlineLevel="2" x14ac:dyDescent="0.25">
      <c r="A163" s="12" t="s">
        <v>13</v>
      </c>
      <c r="B163" s="13">
        <v>121</v>
      </c>
      <c r="C163" s="12" t="s">
        <v>161</v>
      </c>
      <c r="D163" s="12" t="s">
        <v>136</v>
      </c>
      <c r="E163" s="13">
        <v>1412</v>
      </c>
      <c r="F163" s="13">
        <v>902</v>
      </c>
      <c r="G163" s="13">
        <v>510</v>
      </c>
      <c r="H163" s="13">
        <v>0</v>
      </c>
      <c r="I163" s="13">
        <v>0</v>
      </c>
      <c r="J163" s="13">
        <v>1412</v>
      </c>
    </row>
    <row r="164" spans="1:10" outlineLevel="2" x14ac:dyDescent="0.25">
      <c r="A164" s="12" t="s">
        <v>13</v>
      </c>
      <c r="B164" s="13">
        <v>448</v>
      </c>
      <c r="C164" s="12" t="s">
        <v>161</v>
      </c>
      <c r="D164" s="12" t="s">
        <v>524</v>
      </c>
      <c r="E164" s="13">
        <v>3544</v>
      </c>
      <c r="F164" s="13">
        <v>2939</v>
      </c>
      <c r="G164" s="13">
        <v>605</v>
      </c>
      <c r="H164" s="13">
        <v>0</v>
      </c>
      <c r="I164" s="13">
        <v>0</v>
      </c>
      <c r="J164" s="18"/>
    </row>
    <row r="165" spans="1:10" outlineLevel="2" x14ac:dyDescent="0.25">
      <c r="A165" s="12" t="s">
        <v>13</v>
      </c>
      <c r="B165" s="13">
        <v>527</v>
      </c>
      <c r="C165" s="12" t="s">
        <v>161</v>
      </c>
      <c r="D165" s="12" t="s">
        <v>522</v>
      </c>
      <c r="E165" s="13">
        <v>5656</v>
      </c>
      <c r="F165" s="13">
        <v>5281</v>
      </c>
      <c r="G165" s="13">
        <v>375</v>
      </c>
      <c r="H165" s="13">
        <v>0</v>
      </c>
      <c r="I165" s="13">
        <v>0</v>
      </c>
      <c r="J165" s="13">
        <v>5656</v>
      </c>
    </row>
    <row r="166" spans="1:10" outlineLevel="2" x14ac:dyDescent="0.25">
      <c r="A166" s="12" t="s">
        <v>13</v>
      </c>
      <c r="B166" s="13">
        <v>120</v>
      </c>
      <c r="C166" s="12" t="s">
        <v>161</v>
      </c>
      <c r="D166" s="12" t="s">
        <v>136</v>
      </c>
      <c r="E166" s="13">
        <v>5152</v>
      </c>
      <c r="F166" s="13">
        <v>3119</v>
      </c>
      <c r="G166" s="13">
        <v>2033</v>
      </c>
      <c r="H166" s="13">
        <v>0</v>
      </c>
      <c r="I166" s="13">
        <v>0</v>
      </c>
      <c r="J166" s="13">
        <v>5152</v>
      </c>
    </row>
    <row r="167" spans="1:10" outlineLevel="2" x14ac:dyDescent="0.25">
      <c r="A167" s="12" t="s">
        <v>13</v>
      </c>
      <c r="B167" s="13">
        <v>117</v>
      </c>
      <c r="C167" s="12" t="s">
        <v>161</v>
      </c>
      <c r="D167" s="12" t="s">
        <v>181</v>
      </c>
      <c r="E167" s="13">
        <v>3767</v>
      </c>
      <c r="F167" s="13">
        <v>2665</v>
      </c>
      <c r="G167" s="13">
        <v>1102</v>
      </c>
      <c r="H167" s="13">
        <v>0</v>
      </c>
      <c r="I167" s="13">
        <v>0</v>
      </c>
      <c r="J167" s="13">
        <v>3767</v>
      </c>
    </row>
    <row r="168" spans="1:10" outlineLevel="2" x14ac:dyDescent="0.25">
      <c r="A168" s="12" t="s">
        <v>10</v>
      </c>
      <c r="B168" s="13">
        <v>95</v>
      </c>
      <c r="C168" s="12" t="s">
        <v>161</v>
      </c>
      <c r="D168" s="12" t="s">
        <v>616</v>
      </c>
      <c r="E168" s="13">
        <v>8141</v>
      </c>
      <c r="F168" s="13">
        <v>2498</v>
      </c>
      <c r="G168" s="13">
        <v>1138</v>
      </c>
      <c r="H168" s="13">
        <v>3240</v>
      </c>
      <c r="I168" s="13">
        <v>1265</v>
      </c>
      <c r="J168" s="13">
        <v>8154</v>
      </c>
    </row>
    <row r="169" spans="1:10" outlineLevel="2" x14ac:dyDescent="0.25">
      <c r="A169" s="12" t="s">
        <v>13</v>
      </c>
      <c r="B169" s="13">
        <v>709</v>
      </c>
      <c r="C169" s="12" t="s">
        <v>161</v>
      </c>
      <c r="D169" s="12" t="s">
        <v>527</v>
      </c>
      <c r="E169" s="13">
        <v>1011</v>
      </c>
      <c r="F169" s="13">
        <v>410</v>
      </c>
      <c r="G169" s="13">
        <v>601</v>
      </c>
      <c r="H169" s="13">
        <v>0</v>
      </c>
      <c r="I169" s="13">
        <v>0</v>
      </c>
      <c r="J169" s="13">
        <v>1009</v>
      </c>
    </row>
    <row r="170" spans="1:10" outlineLevel="2" x14ac:dyDescent="0.25">
      <c r="A170" s="12" t="s">
        <v>13</v>
      </c>
      <c r="B170" s="13">
        <v>784</v>
      </c>
      <c r="C170" s="12" t="s">
        <v>161</v>
      </c>
      <c r="D170" s="12" t="s">
        <v>170</v>
      </c>
      <c r="E170" s="13">
        <v>251</v>
      </c>
      <c r="F170" s="13">
        <v>169</v>
      </c>
      <c r="G170" s="13">
        <v>82</v>
      </c>
      <c r="H170" s="13">
        <v>0</v>
      </c>
      <c r="I170" s="13">
        <v>0</v>
      </c>
      <c r="J170" s="13">
        <v>251</v>
      </c>
    </row>
    <row r="171" spans="1:10" outlineLevel="2" x14ac:dyDescent="0.25">
      <c r="A171" s="12" t="s">
        <v>10</v>
      </c>
      <c r="B171" s="13">
        <v>124</v>
      </c>
      <c r="C171" s="12" t="s">
        <v>161</v>
      </c>
      <c r="D171" s="12" t="s">
        <v>178</v>
      </c>
      <c r="E171" s="13">
        <v>3899</v>
      </c>
      <c r="F171" s="13">
        <v>1095</v>
      </c>
      <c r="G171" s="13">
        <v>1644</v>
      </c>
      <c r="H171" s="13">
        <v>688</v>
      </c>
      <c r="I171" s="13">
        <v>472</v>
      </c>
      <c r="J171" s="13">
        <v>3836</v>
      </c>
    </row>
    <row r="172" spans="1:10" outlineLevel="2" x14ac:dyDescent="0.25">
      <c r="A172" s="12" t="s">
        <v>13</v>
      </c>
      <c r="B172" s="13">
        <v>764</v>
      </c>
      <c r="C172" s="12" t="s">
        <v>161</v>
      </c>
      <c r="D172" s="12" t="s">
        <v>617</v>
      </c>
      <c r="E172" s="13">
        <v>616</v>
      </c>
      <c r="F172" s="13">
        <v>505</v>
      </c>
      <c r="G172" s="13">
        <v>111</v>
      </c>
      <c r="H172" s="13">
        <v>0</v>
      </c>
      <c r="I172" s="13">
        <v>0</v>
      </c>
      <c r="J172" s="13">
        <v>616</v>
      </c>
    </row>
    <row r="173" spans="1:10" outlineLevel="2" x14ac:dyDescent="0.25">
      <c r="A173" s="12" t="s">
        <v>10</v>
      </c>
      <c r="B173" s="13">
        <v>30</v>
      </c>
      <c r="C173" s="12" t="s">
        <v>161</v>
      </c>
      <c r="D173" s="12" t="s">
        <v>523</v>
      </c>
      <c r="E173" s="13">
        <v>5726</v>
      </c>
      <c r="F173" s="13">
        <v>1836</v>
      </c>
      <c r="G173" s="13">
        <v>1590</v>
      </c>
      <c r="H173" s="13">
        <v>1205</v>
      </c>
      <c r="I173" s="13">
        <v>1095</v>
      </c>
      <c r="J173" s="13">
        <v>5726</v>
      </c>
    </row>
    <row r="174" spans="1:10" outlineLevel="2" x14ac:dyDescent="0.25">
      <c r="A174" s="12" t="s">
        <v>13</v>
      </c>
      <c r="B174" s="13">
        <v>181</v>
      </c>
      <c r="C174" s="12" t="s">
        <v>161</v>
      </c>
      <c r="D174" s="12" t="s">
        <v>526</v>
      </c>
      <c r="E174" s="13">
        <v>847</v>
      </c>
      <c r="F174" s="13">
        <v>705</v>
      </c>
      <c r="G174" s="13">
        <v>142</v>
      </c>
      <c r="H174" s="13">
        <v>0</v>
      </c>
      <c r="I174" s="13">
        <v>0</v>
      </c>
      <c r="J174" s="13">
        <v>1768</v>
      </c>
    </row>
    <row r="175" spans="1:10" outlineLevel="2" x14ac:dyDescent="0.25">
      <c r="A175" s="12" t="s">
        <v>13</v>
      </c>
      <c r="B175" s="13">
        <v>183</v>
      </c>
      <c r="C175" s="12" t="s">
        <v>161</v>
      </c>
      <c r="D175" s="12" t="s">
        <v>177</v>
      </c>
      <c r="E175" s="13">
        <v>10</v>
      </c>
      <c r="F175" s="13">
        <v>4</v>
      </c>
      <c r="G175" s="13">
        <v>6</v>
      </c>
      <c r="H175" s="13">
        <v>0</v>
      </c>
      <c r="I175" s="13">
        <v>0</v>
      </c>
      <c r="J175" s="18"/>
    </row>
    <row r="176" spans="1:10" outlineLevel="2" x14ac:dyDescent="0.25">
      <c r="A176" s="12" t="s">
        <v>13</v>
      </c>
      <c r="B176" s="13">
        <v>1016</v>
      </c>
      <c r="C176" s="12" t="s">
        <v>161</v>
      </c>
      <c r="D176" s="12" t="s">
        <v>618</v>
      </c>
      <c r="E176" s="13">
        <v>16</v>
      </c>
      <c r="F176" s="13">
        <v>10</v>
      </c>
      <c r="G176" s="13">
        <v>6</v>
      </c>
      <c r="H176" s="13">
        <v>0</v>
      </c>
      <c r="I176" s="13">
        <v>0</v>
      </c>
      <c r="J176" s="13">
        <v>16</v>
      </c>
    </row>
    <row r="177" spans="1:10" outlineLevel="2" x14ac:dyDescent="0.25">
      <c r="A177" s="12" t="s">
        <v>13</v>
      </c>
      <c r="B177" s="13">
        <v>854</v>
      </c>
      <c r="C177" s="12" t="s">
        <v>161</v>
      </c>
      <c r="D177" s="12" t="s">
        <v>619</v>
      </c>
      <c r="E177" s="13">
        <v>1859</v>
      </c>
      <c r="F177" s="13">
        <v>1672</v>
      </c>
      <c r="G177" s="13">
        <v>187</v>
      </c>
      <c r="H177" s="13">
        <v>0</v>
      </c>
      <c r="I177" s="13">
        <v>0</v>
      </c>
      <c r="J177" s="13">
        <v>1860</v>
      </c>
    </row>
    <row r="178" spans="1:10" outlineLevel="2" x14ac:dyDescent="0.25">
      <c r="A178" s="12" t="s">
        <v>13</v>
      </c>
      <c r="B178" s="13">
        <v>285</v>
      </c>
      <c r="C178" s="12" t="s">
        <v>161</v>
      </c>
      <c r="D178" s="12" t="s">
        <v>528</v>
      </c>
      <c r="E178" s="13">
        <v>2933</v>
      </c>
      <c r="F178" s="13">
        <v>2661</v>
      </c>
      <c r="G178" s="13">
        <v>272</v>
      </c>
      <c r="H178" s="13">
        <v>0</v>
      </c>
      <c r="I178" s="13">
        <v>0</v>
      </c>
      <c r="J178" s="13">
        <v>2925</v>
      </c>
    </row>
    <row r="179" spans="1:10" outlineLevel="2" x14ac:dyDescent="0.25">
      <c r="A179" s="12" t="s">
        <v>13</v>
      </c>
      <c r="B179" s="13">
        <v>922</v>
      </c>
      <c r="C179" s="12" t="s">
        <v>161</v>
      </c>
      <c r="D179" s="12" t="s">
        <v>521</v>
      </c>
      <c r="E179" s="13">
        <v>168</v>
      </c>
      <c r="F179" s="13">
        <v>154</v>
      </c>
      <c r="G179" s="13">
        <v>14</v>
      </c>
      <c r="H179" s="13">
        <v>0</v>
      </c>
      <c r="I179" s="13">
        <v>0</v>
      </c>
      <c r="J179" s="18"/>
    </row>
    <row r="180" spans="1:10" outlineLevel="2" x14ac:dyDescent="0.25">
      <c r="A180" s="12" t="s">
        <v>13</v>
      </c>
      <c r="B180" s="13">
        <v>1034</v>
      </c>
      <c r="C180" s="12" t="s">
        <v>161</v>
      </c>
      <c r="D180" s="12" t="s">
        <v>620</v>
      </c>
      <c r="E180" s="13">
        <v>536</v>
      </c>
      <c r="F180" s="13">
        <v>416</v>
      </c>
      <c r="G180" s="13">
        <v>120</v>
      </c>
      <c r="H180" s="13">
        <v>0</v>
      </c>
      <c r="I180" s="13">
        <v>0</v>
      </c>
      <c r="J180" s="13">
        <v>536</v>
      </c>
    </row>
    <row r="181" spans="1:10" outlineLevel="2" x14ac:dyDescent="0.25">
      <c r="A181" s="12" t="s">
        <v>13</v>
      </c>
      <c r="B181" s="13">
        <v>1015</v>
      </c>
      <c r="C181" s="12" t="s">
        <v>161</v>
      </c>
      <c r="D181" s="12" t="s">
        <v>182</v>
      </c>
      <c r="E181" s="13">
        <v>14</v>
      </c>
      <c r="F181" s="13">
        <v>14</v>
      </c>
      <c r="G181" s="13">
        <v>0</v>
      </c>
      <c r="H181" s="13">
        <v>0</v>
      </c>
      <c r="I181" s="13">
        <v>0</v>
      </c>
      <c r="J181" s="13">
        <v>17</v>
      </c>
    </row>
    <row r="182" spans="1:10" outlineLevel="2" x14ac:dyDescent="0.25">
      <c r="A182" s="12" t="s">
        <v>13</v>
      </c>
      <c r="B182" s="13">
        <v>1014</v>
      </c>
      <c r="C182" s="12" t="s">
        <v>161</v>
      </c>
      <c r="D182" s="12" t="s">
        <v>621</v>
      </c>
      <c r="E182" s="13">
        <v>4</v>
      </c>
      <c r="F182" s="13">
        <v>3</v>
      </c>
      <c r="G182" s="13">
        <v>1</v>
      </c>
      <c r="H182" s="13">
        <v>0</v>
      </c>
      <c r="I182" s="13">
        <v>0</v>
      </c>
      <c r="J182" s="13">
        <v>4</v>
      </c>
    </row>
    <row r="183" spans="1:10" outlineLevel="1" x14ac:dyDescent="0.25">
      <c r="A183" s="12" t="s">
        <v>13</v>
      </c>
      <c r="B183" s="13">
        <v>210</v>
      </c>
      <c r="C183" s="12" t="s">
        <v>161</v>
      </c>
      <c r="D183" s="12" t="s">
        <v>181</v>
      </c>
      <c r="E183" s="13">
        <v>2150</v>
      </c>
      <c r="F183" s="13">
        <v>1575</v>
      </c>
      <c r="G183" s="13">
        <v>575</v>
      </c>
      <c r="H183" s="13">
        <v>0</v>
      </c>
      <c r="I183" s="13">
        <v>0</v>
      </c>
      <c r="J183" s="13">
        <v>2150</v>
      </c>
    </row>
    <row r="184" spans="1:10" ht="30" outlineLevel="2" x14ac:dyDescent="0.25">
      <c r="A184" s="12"/>
      <c r="B184" s="13"/>
      <c r="C184" s="14" t="s">
        <v>426</v>
      </c>
      <c r="D184" s="12"/>
      <c r="E184" s="13">
        <f>SUBTOTAL(9,E162:E183)</f>
        <v>53272</v>
      </c>
      <c r="F184" s="13"/>
      <c r="G184" s="13"/>
      <c r="H184" s="13"/>
      <c r="I184" s="13"/>
      <c r="J184" s="13">
        <f>SUBTOTAL(9,J162:J183)</f>
        <v>50415</v>
      </c>
    </row>
    <row r="185" spans="1:10" outlineLevel="2" x14ac:dyDescent="0.25">
      <c r="A185" s="12" t="s">
        <v>10</v>
      </c>
      <c r="B185" s="13">
        <v>28</v>
      </c>
      <c r="C185" s="12" t="s">
        <v>184</v>
      </c>
      <c r="D185" s="12" t="s">
        <v>185</v>
      </c>
      <c r="E185" s="13">
        <v>1689</v>
      </c>
      <c r="F185" s="13">
        <v>935</v>
      </c>
      <c r="G185" s="13">
        <v>393</v>
      </c>
      <c r="H185" s="13">
        <v>256</v>
      </c>
      <c r="I185" s="13">
        <v>105</v>
      </c>
      <c r="J185" s="13">
        <v>1589</v>
      </c>
    </row>
    <row r="186" spans="1:10" outlineLevel="1" x14ac:dyDescent="0.25">
      <c r="A186" s="12" t="s">
        <v>13</v>
      </c>
      <c r="B186" s="13">
        <v>286</v>
      </c>
      <c r="C186" s="12" t="s">
        <v>184</v>
      </c>
      <c r="D186" s="12" t="s">
        <v>95</v>
      </c>
      <c r="E186" s="13">
        <v>783</v>
      </c>
      <c r="F186" s="13">
        <v>731</v>
      </c>
      <c r="G186" s="13">
        <v>52</v>
      </c>
      <c r="H186" s="13">
        <v>0</v>
      </c>
      <c r="I186" s="13">
        <v>0</v>
      </c>
      <c r="J186" s="13">
        <v>783</v>
      </c>
    </row>
    <row r="187" spans="1:10" outlineLevel="2" x14ac:dyDescent="0.25">
      <c r="A187" s="12"/>
      <c r="B187" s="13"/>
      <c r="C187" s="14" t="s">
        <v>427</v>
      </c>
      <c r="D187" s="12"/>
      <c r="E187" s="13">
        <f>SUBTOTAL(9,E185:E186)</f>
        <v>2472</v>
      </c>
      <c r="F187" s="13"/>
      <c r="G187" s="13"/>
      <c r="H187" s="13"/>
      <c r="I187" s="13"/>
      <c r="J187" s="13">
        <f>SUBTOTAL(9,J185:J186)</f>
        <v>2372</v>
      </c>
    </row>
    <row r="188" spans="1:10" outlineLevel="2" x14ac:dyDescent="0.25">
      <c r="A188" s="12" t="s">
        <v>13</v>
      </c>
      <c r="B188" s="13">
        <v>578</v>
      </c>
      <c r="C188" s="12" t="s">
        <v>186</v>
      </c>
      <c r="D188" s="12" t="s">
        <v>189</v>
      </c>
      <c r="E188" s="13">
        <v>784</v>
      </c>
      <c r="F188" s="13">
        <v>635</v>
      </c>
      <c r="G188" s="13">
        <v>149</v>
      </c>
      <c r="H188" s="13">
        <v>0</v>
      </c>
      <c r="I188" s="13">
        <v>0</v>
      </c>
      <c r="J188" s="13">
        <v>744</v>
      </c>
    </row>
    <row r="189" spans="1:10" outlineLevel="2" x14ac:dyDescent="0.25">
      <c r="A189" s="12" t="s">
        <v>13</v>
      </c>
      <c r="B189" s="13">
        <v>779</v>
      </c>
      <c r="C189" s="12" t="s">
        <v>186</v>
      </c>
      <c r="D189" s="12" t="s">
        <v>95</v>
      </c>
      <c r="E189" s="13">
        <v>421</v>
      </c>
      <c r="F189" s="13">
        <v>347</v>
      </c>
      <c r="G189" s="13">
        <v>74</v>
      </c>
      <c r="H189" s="13">
        <v>0</v>
      </c>
      <c r="I189" s="13">
        <v>0</v>
      </c>
      <c r="J189" s="13">
        <v>422</v>
      </c>
    </row>
    <row r="190" spans="1:10" outlineLevel="2" x14ac:dyDescent="0.25">
      <c r="A190" s="12" t="s">
        <v>13</v>
      </c>
      <c r="B190" s="13">
        <v>1061</v>
      </c>
      <c r="C190" s="12" t="s">
        <v>186</v>
      </c>
      <c r="D190" s="12" t="s">
        <v>622</v>
      </c>
      <c r="E190" s="13">
        <v>12</v>
      </c>
      <c r="F190" s="13">
        <v>8</v>
      </c>
      <c r="G190" s="13">
        <v>4</v>
      </c>
      <c r="H190" s="13">
        <v>0</v>
      </c>
      <c r="I190" s="13">
        <v>0</v>
      </c>
      <c r="J190" s="4"/>
    </row>
    <row r="191" spans="1:10" outlineLevel="1" x14ac:dyDescent="0.25">
      <c r="A191" s="12" t="s">
        <v>10</v>
      </c>
      <c r="B191" s="13">
        <v>5</v>
      </c>
      <c r="C191" s="12" t="s">
        <v>186</v>
      </c>
      <c r="D191" s="12" t="s">
        <v>530</v>
      </c>
      <c r="E191" s="13">
        <v>2495</v>
      </c>
      <c r="F191" s="13">
        <v>1506</v>
      </c>
      <c r="G191" s="13">
        <v>446</v>
      </c>
      <c r="H191" s="13">
        <v>279</v>
      </c>
      <c r="I191" s="13">
        <v>264</v>
      </c>
      <c r="J191" s="13">
        <v>2495</v>
      </c>
    </row>
    <row r="192" spans="1:10" outlineLevel="2" x14ac:dyDescent="0.25">
      <c r="A192" s="12"/>
      <c r="B192" s="13"/>
      <c r="C192" s="14" t="s">
        <v>428</v>
      </c>
      <c r="D192" s="12"/>
      <c r="E192" s="13">
        <f>SUBTOTAL(9,E188:E191)</f>
        <v>3712</v>
      </c>
      <c r="F192" s="13"/>
      <c r="G192" s="13"/>
      <c r="H192" s="13"/>
      <c r="I192" s="13"/>
      <c r="J192" s="13">
        <f>SUBTOTAL(9,J188:J191)</f>
        <v>3661</v>
      </c>
    </row>
    <row r="193" spans="1:10" outlineLevel="1" x14ac:dyDescent="0.25">
      <c r="A193" s="12" t="s">
        <v>10</v>
      </c>
      <c r="B193" s="13">
        <v>130</v>
      </c>
      <c r="C193" s="12" t="s">
        <v>190</v>
      </c>
      <c r="D193" s="12" t="s">
        <v>531</v>
      </c>
      <c r="E193" s="13">
        <v>3921</v>
      </c>
      <c r="F193" s="13">
        <v>2350</v>
      </c>
      <c r="G193" s="13">
        <v>1121</v>
      </c>
      <c r="H193" s="13">
        <v>251</v>
      </c>
      <c r="I193" s="13">
        <v>199</v>
      </c>
      <c r="J193" s="13">
        <v>3921</v>
      </c>
    </row>
    <row r="194" spans="1:10" ht="30" outlineLevel="2" x14ac:dyDescent="0.25">
      <c r="A194" s="12"/>
      <c r="B194" s="13"/>
      <c r="C194" s="14" t="s">
        <v>429</v>
      </c>
      <c r="D194" s="12"/>
      <c r="E194" s="13">
        <f>SUBTOTAL(9,E193:E193)</f>
        <v>3921</v>
      </c>
      <c r="F194" s="13"/>
      <c r="G194" s="13"/>
      <c r="H194" s="13"/>
      <c r="I194" s="13"/>
      <c r="J194" s="13">
        <f>SUBTOTAL(9,J193:J193)</f>
        <v>3921</v>
      </c>
    </row>
    <row r="195" spans="1:10" outlineLevel="2" x14ac:dyDescent="0.25">
      <c r="A195" s="12" t="s">
        <v>10</v>
      </c>
      <c r="B195" s="13">
        <v>40</v>
      </c>
      <c r="C195" s="12" t="s">
        <v>192</v>
      </c>
      <c r="D195" s="12" t="s">
        <v>50</v>
      </c>
      <c r="E195" s="13">
        <v>2481</v>
      </c>
      <c r="F195" s="13">
        <v>1461</v>
      </c>
      <c r="G195" s="13">
        <v>656</v>
      </c>
      <c r="H195" s="13">
        <v>257</v>
      </c>
      <c r="I195" s="13">
        <v>107</v>
      </c>
      <c r="J195" s="13">
        <v>3079</v>
      </c>
    </row>
    <row r="196" spans="1:10" outlineLevel="2" x14ac:dyDescent="0.25">
      <c r="A196" s="12" t="s">
        <v>13</v>
      </c>
      <c r="B196" s="13">
        <v>1047</v>
      </c>
      <c r="C196" s="12" t="s">
        <v>192</v>
      </c>
      <c r="D196" s="12" t="s">
        <v>623</v>
      </c>
      <c r="E196" s="13">
        <v>109</v>
      </c>
      <c r="F196" s="13">
        <v>100</v>
      </c>
      <c r="G196" s="13">
        <v>9</v>
      </c>
      <c r="H196" s="13">
        <v>0</v>
      </c>
      <c r="I196" s="13">
        <v>0</v>
      </c>
      <c r="J196" s="13">
        <v>109</v>
      </c>
    </row>
    <row r="197" spans="1:10" outlineLevel="2" x14ac:dyDescent="0.25">
      <c r="A197" s="12" t="s">
        <v>10</v>
      </c>
      <c r="B197" s="13">
        <v>40</v>
      </c>
      <c r="C197" s="12" t="s">
        <v>192</v>
      </c>
      <c r="D197" s="12" t="s">
        <v>50</v>
      </c>
      <c r="E197" s="13">
        <v>598</v>
      </c>
      <c r="F197" s="13">
        <v>550</v>
      </c>
      <c r="G197" s="13">
        <v>48</v>
      </c>
      <c r="H197" s="13">
        <v>0</v>
      </c>
      <c r="I197" s="13">
        <v>0</v>
      </c>
      <c r="J197" s="13">
        <v>0</v>
      </c>
    </row>
    <row r="198" spans="1:10" outlineLevel="1" x14ac:dyDescent="0.25">
      <c r="A198" s="12" t="s">
        <v>10</v>
      </c>
      <c r="B198" s="13">
        <v>37</v>
      </c>
      <c r="C198" s="12" t="s">
        <v>192</v>
      </c>
      <c r="D198" s="12" t="s">
        <v>194</v>
      </c>
      <c r="E198" s="13">
        <v>4891</v>
      </c>
      <c r="F198" s="13">
        <v>3184</v>
      </c>
      <c r="G198" s="13">
        <v>1140</v>
      </c>
      <c r="H198" s="13">
        <v>388</v>
      </c>
      <c r="I198" s="13">
        <v>179</v>
      </c>
      <c r="J198" s="13">
        <v>4875</v>
      </c>
    </row>
    <row r="199" spans="1:10" ht="30" outlineLevel="2" x14ac:dyDescent="0.25">
      <c r="A199" s="12"/>
      <c r="B199" s="13"/>
      <c r="C199" s="14" t="s">
        <v>430</v>
      </c>
      <c r="D199" s="12"/>
      <c r="E199" s="13">
        <f>SUBTOTAL(9,E195:E198)</f>
        <v>8079</v>
      </c>
      <c r="F199" s="13"/>
      <c r="G199" s="13"/>
      <c r="H199" s="13"/>
      <c r="I199" s="13"/>
      <c r="J199" s="13">
        <f>SUBTOTAL(9,J195:J198)</f>
        <v>8063</v>
      </c>
    </row>
    <row r="200" spans="1:10" outlineLevel="1" x14ac:dyDescent="0.25">
      <c r="A200" s="12" t="s">
        <v>10</v>
      </c>
      <c r="B200" s="13">
        <v>106</v>
      </c>
      <c r="C200" s="12" t="s">
        <v>195</v>
      </c>
      <c r="D200" s="12" t="s">
        <v>196</v>
      </c>
      <c r="E200" s="13">
        <v>1891</v>
      </c>
      <c r="F200" s="13">
        <v>1208</v>
      </c>
      <c r="G200" s="13">
        <v>367</v>
      </c>
      <c r="H200" s="13">
        <v>188</v>
      </c>
      <c r="I200" s="13">
        <v>128</v>
      </c>
      <c r="J200" s="13">
        <v>1891</v>
      </c>
    </row>
    <row r="201" spans="1:10" ht="30" outlineLevel="2" x14ac:dyDescent="0.25">
      <c r="A201" s="12"/>
      <c r="B201" s="13"/>
      <c r="C201" s="14" t="s">
        <v>431</v>
      </c>
      <c r="D201" s="12"/>
      <c r="E201" s="13">
        <f>SUBTOTAL(9,E200:E200)</f>
        <v>1891</v>
      </c>
      <c r="F201" s="13"/>
      <c r="G201" s="13"/>
      <c r="H201" s="13"/>
      <c r="I201" s="13"/>
      <c r="J201" s="13">
        <f>SUBTOTAL(9,J200:J200)</f>
        <v>1891</v>
      </c>
    </row>
    <row r="202" spans="1:10" outlineLevel="2" x14ac:dyDescent="0.25">
      <c r="A202" s="12" t="s">
        <v>13</v>
      </c>
      <c r="B202" s="13">
        <v>345</v>
      </c>
      <c r="C202" s="12" t="s">
        <v>197</v>
      </c>
      <c r="D202" s="12" t="s">
        <v>200</v>
      </c>
      <c r="E202" s="13">
        <v>633</v>
      </c>
      <c r="F202" s="13">
        <v>164</v>
      </c>
      <c r="G202" s="13">
        <v>0</v>
      </c>
      <c r="H202" s="13">
        <v>0</v>
      </c>
      <c r="I202" s="13">
        <v>0</v>
      </c>
      <c r="J202" s="13">
        <v>633</v>
      </c>
    </row>
    <row r="203" spans="1:10" outlineLevel="2" x14ac:dyDescent="0.25">
      <c r="A203" s="12" t="s">
        <v>13</v>
      </c>
      <c r="B203" s="13">
        <v>836</v>
      </c>
      <c r="C203" s="12" t="s">
        <v>197</v>
      </c>
      <c r="D203" s="12" t="s">
        <v>207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8"/>
    </row>
    <row r="204" spans="1:10" outlineLevel="2" x14ac:dyDescent="0.25">
      <c r="A204" s="12" t="s">
        <v>13</v>
      </c>
      <c r="B204" s="13">
        <v>1070</v>
      </c>
      <c r="C204" s="12" t="s">
        <v>197</v>
      </c>
      <c r="D204" s="12" t="s">
        <v>198</v>
      </c>
      <c r="E204" s="13">
        <v>688</v>
      </c>
      <c r="F204" s="13">
        <v>554</v>
      </c>
      <c r="G204" s="13">
        <v>134</v>
      </c>
      <c r="H204" s="13">
        <v>0</v>
      </c>
      <c r="I204" s="13">
        <v>0</v>
      </c>
      <c r="J204" s="13">
        <v>688</v>
      </c>
    </row>
    <row r="205" spans="1:10" outlineLevel="2" x14ac:dyDescent="0.25">
      <c r="A205" s="12" t="s">
        <v>13</v>
      </c>
      <c r="B205" s="13">
        <v>1009</v>
      </c>
      <c r="C205" s="12" t="s">
        <v>197</v>
      </c>
      <c r="D205" s="12" t="s">
        <v>624</v>
      </c>
      <c r="E205" s="13">
        <v>4</v>
      </c>
      <c r="F205" s="13">
        <v>4</v>
      </c>
      <c r="G205" s="13">
        <v>0</v>
      </c>
      <c r="H205" s="13">
        <v>0</v>
      </c>
      <c r="I205" s="13">
        <v>0</v>
      </c>
      <c r="J205" s="13">
        <v>4</v>
      </c>
    </row>
    <row r="206" spans="1:10" outlineLevel="2" x14ac:dyDescent="0.25">
      <c r="A206" s="12" t="s">
        <v>13</v>
      </c>
      <c r="B206" s="13">
        <v>342</v>
      </c>
      <c r="C206" s="12" t="s">
        <v>197</v>
      </c>
      <c r="D206" s="12" t="s">
        <v>534</v>
      </c>
      <c r="E206" s="13">
        <v>339</v>
      </c>
      <c r="F206" s="13">
        <v>339</v>
      </c>
      <c r="G206" s="13">
        <v>0</v>
      </c>
      <c r="H206" s="13">
        <v>0</v>
      </c>
      <c r="I206" s="13">
        <v>0</v>
      </c>
      <c r="J206" s="13">
        <v>339</v>
      </c>
    </row>
    <row r="207" spans="1:10" outlineLevel="2" x14ac:dyDescent="0.25">
      <c r="A207" s="12" t="s">
        <v>13</v>
      </c>
      <c r="B207" s="13">
        <v>1019</v>
      </c>
      <c r="C207" s="12" t="s">
        <v>197</v>
      </c>
      <c r="D207" s="12" t="s">
        <v>200</v>
      </c>
      <c r="E207" s="13">
        <v>16</v>
      </c>
      <c r="F207" s="13">
        <v>12</v>
      </c>
      <c r="G207" s="13">
        <v>4</v>
      </c>
      <c r="H207" s="13">
        <v>0</v>
      </c>
      <c r="I207" s="13">
        <v>0</v>
      </c>
      <c r="J207" s="13">
        <v>16</v>
      </c>
    </row>
    <row r="208" spans="1:10" outlineLevel="2" x14ac:dyDescent="0.25">
      <c r="A208" s="12" t="s">
        <v>13</v>
      </c>
      <c r="B208" s="13">
        <v>833</v>
      </c>
      <c r="C208" s="12" t="s">
        <v>197</v>
      </c>
      <c r="D208" s="12" t="s">
        <v>532</v>
      </c>
      <c r="E208" s="13">
        <v>3481</v>
      </c>
      <c r="F208" s="13">
        <v>2730</v>
      </c>
      <c r="G208" s="13">
        <v>751</v>
      </c>
      <c r="H208" s="13">
        <v>0</v>
      </c>
      <c r="I208" s="13">
        <v>0</v>
      </c>
      <c r="J208" s="13">
        <v>3481</v>
      </c>
    </row>
    <row r="209" spans="1:10" outlineLevel="2" x14ac:dyDescent="0.25">
      <c r="A209" s="12" t="s">
        <v>13</v>
      </c>
      <c r="B209" s="13">
        <v>1010</v>
      </c>
      <c r="C209" s="12" t="s">
        <v>197</v>
      </c>
      <c r="D209" s="12" t="s">
        <v>625</v>
      </c>
      <c r="E209" s="13">
        <v>42</v>
      </c>
      <c r="F209" s="13">
        <v>33</v>
      </c>
      <c r="G209" s="13">
        <v>9</v>
      </c>
      <c r="H209" s="13">
        <v>0</v>
      </c>
      <c r="I209" s="13">
        <v>0</v>
      </c>
      <c r="J209" s="13">
        <v>42</v>
      </c>
    </row>
    <row r="210" spans="1:10" outlineLevel="2" x14ac:dyDescent="0.25">
      <c r="A210" s="12" t="s">
        <v>10</v>
      </c>
      <c r="B210" s="13">
        <v>74</v>
      </c>
      <c r="C210" s="12" t="s">
        <v>197</v>
      </c>
      <c r="D210" s="12" t="s">
        <v>205</v>
      </c>
      <c r="E210" s="13">
        <v>1196</v>
      </c>
      <c r="F210" s="13">
        <v>667</v>
      </c>
      <c r="G210" s="13">
        <v>285</v>
      </c>
      <c r="H210" s="13">
        <v>195</v>
      </c>
      <c r="I210" s="13">
        <v>49</v>
      </c>
      <c r="J210" s="13">
        <v>1196</v>
      </c>
    </row>
    <row r="211" spans="1:10" outlineLevel="2" x14ac:dyDescent="0.25">
      <c r="A211" s="12" t="s">
        <v>10</v>
      </c>
      <c r="B211" s="13">
        <v>35</v>
      </c>
      <c r="C211" s="12" t="s">
        <v>197</v>
      </c>
      <c r="D211" s="12" t="s">
        <v>203</v>
      </c>
      <c r="E211" s="13">
        <v>2751</v>
      </c>
      <c r="F211" s="13">
        <v>1244</v>
      </c>
      <c r="G211" s="13">
        <v>605</v>
      </c>
      <c r="H211" s="13">
        <v>614</v>
      </c>
      <c r="I211" s="13">
        <v>288</v>
      </c>
      <c r="J211" s="13">
        <v>2753</v>
      </c>
    </row>
    <row r="212" spans="1:10" outlineLevel="2" x14ac:dyDescent="0.25">
      <c r="A212" s="12" t="s">
        <v>10</v>
      </c>
      <c r="B212" s="13">
        <v>31</v>
      </c>
      <c r="C212" s="12" t="s">
        <v>197</v>
      </c>
      <c r="D212" s="12" t="s">
        <v>533</v>
      </c>
      <c r="E212" s="13">
        <v>3301</v>
      </c>
      <c r="F212" s="13">
        <v>1579</v>
      </c>
      <c r="G212" s="13">
        <v>1321</v>
      </c>
      <c r="H212" s="13">
        <v>169</v>
      </c>
      <c r="I212" s="13">
        <v>232</v>
      </c>
      <c r="J212" s="13">
        <v>3301</v>
      </c>
    </row>
    <row r="213" spans="1:10" outlineLevel="2" x14ac:dyDescent="0.25">
      <c r="A213" s="12" t="s">
        <v>13</v>
      </c>
      <c r="B213" s="13">
        <v>1031</v>
      </c>
      <c r="C213" s="12" t="s">
        <v>197</v>
      </c>
      <c r="D213" s="12" t="s">
        <v>200</v>
      </c>
      <c r="E213" s="13">
        <v>22</v>
      </c>
      <c r="F213" s="13">
        <v>21</v>
      </c>
      <c r="G213" s="13">
        <v>1</v>
      </c>
      <c r="H213" s="13">
        <v>0</v>
      </c>
      <c r="I213" s="13">
        <v>0</v>
      </c>
      <c r="J213" s="13">
        <v>22</v>
      </c>
    </row>
    <row r="214" spans="1:10" outlineLevel="2" x14ac:dyDescent="0.25">
      <c r="A214" s="12" t="s">
        <v>13</v>
      </c>
      <c r="B214" s="13">
        <v>718</v>
      </c>
      <c r="C214" s="12" t="s">
        <v>197</v>
      </c>
      <c r="D214" s="12" t="s">
        <v>535</v>
      </c>
      <c r="E214" s="13">
        <v>915</v>
      </c>
      <c r="F214" s="13">
        <v>737</v>
      </c>
      <c r="G214" s="13">
        <v>178</v>
      </c>
      <c r="H214" s="13">
        <v>0</v>
      </c>
      <c r="I214" s="13">
        <v>0</v>
      </c>
      <c r="J214" s="13">
        <v>915</v>
      </c>
    </row>
    <row r="215" spans="1:10" outlineLevel="1" x14ac:dyDescent="0.25">
      <c r="A215" s="12" t="s">
        <v>13</v>
      </c>
      <c r="B215" s="13">
        <v>731</v>
      </c>
      <c r="C215" s="12" t="s">
        <v>197</v>
      </c>
      <c r="D215" s="12" t="s">
        <v>535</v>
      </c>
      <c r="E215" s="13">
        <v>745</v>
      </c>
      <c r="F215" s="13">
        <v>629</v>
      </c>
      <c r="G215" s="13">
        <v>116</v>
      </c>
      <c r="H215" s="13">
        <v>0</v>
      </c>
      <c r="I215" s="13">
        <v>0</v>
      </c>
      <c r="J215" s="13">
        <v>744</v>
      </c>
    </row>
    <row r="216" spans="1:10" outlineLevel="2" x14ac:dyDescent="0.25">
      <c r="A216" s="12"/>
      <c r="B216" s="13"/>
      <c r="C216" s="14" t="s">
        <v>432</v>
      </c>
      <c r="D216" s="12"/>
      <c r="E216" s="13">
        <f>SUBTOTAL(9,E202:E215)</f>
        <v>14133</v>
      </c>
      <c r="F216" s="13"/>
      <c r="G216" s="13"/>
      <c r="H216" s="13"/>
      <c r="I216" s="13"/>
      <c r="J216" s="13">
        <f>SUBTOTAL(9,J202:J215)</f>
        <v>14134</v>
      </c>
    </row>
    <row r="217" spans="1:10" outlineLevel="1" x14ac:dyDescent="0.25">
      <c r="A217" s="12" t="s">
        <v>10</v>
      </c>
      <c r="B217" s="13">
        <v>129</v>
      </c>
      <c r="C217" s="12" t="s">
        <v>208</v>
      </c>
      <c r="D217" s="12" t="s">
        <v>209</v>
      </c>
      <c r="E217" s="13">
        <v>3050</v>
      </c>
      <c r="F217" s="13">
        <v>2071</v>
      </c>
      <c r="G217" s="13">
        <v>812</v>
      </c>
      <c r="H217" s="13">
        <v>85</v>
      </c>
      <c r="I217" s="13">
        <v>82</v>
      </c>
      <c r="J217" s="13">
        <v>3050</v>
      </c>
    </row>
    <row r="218" spans="1:10" outlineLevel="2" x14ac:dyDescent="0.25">
      <c r="A218" s="12"/>
      <c r="B218" s="13"/>
      <c r="C218" s="14" t="s">
        <v>433</v>
      </c>
      <c r="D218" s="12"/>
      <c r="E218" s="13">
        <f>SUBTOTAL(9,E217:E217)</f>
        <v>3050</v>
      </c>
      <c r="F218" s="13"/>
      <c r="G218" s="13"/>
      <c r="H218" s="13"/>
      <c r="I218" s="13"/>
      <c r="J218" s="13">
        <f>SUBTOTAL(9,J217:J217)</f>
        <v>3050</v>
      </c>
    </row>
    <row r="219" spans="1:10" outlineLevel="2" x14ac:dyDescent="0.25">
      <c r="A219" s="12" t="s">
        <v>13</v>
      </c>
      <c r="B219" s="13">
        <v>186</v>
      </c>
      <c r="C219" s="12" t="s">
        <v>210</v>
      </c>
      <c r="D219" s="12" t="s">
        <v>536</v>
      </c>
      <c r="E219" s="13">
        <v>12</v>
      </c>
      <c r="F219" s="13">
        <v>10</v>
      </c>
      <c r="G219" s="13">
        <v>2</v>
      </c>
      <c r="H219" s="13">
        <v>0</v>
      </c>
      <c r="I219" s="13">
        <v>0</v>
      </c>
      <c r="J219" s="13">
        <v>12</v>
      </c>
    </row>
    <row r="220" spans="1:10" outlineLevel="2" x14ac:dyDescent="0.25">
      <c r="A220" s="12" t="s">
        <v>10</v>
      </c>
      <c r="B220" s="13">
        <v>83</v>
      </c>
      <c r="C220" s="12" t="s">
        <v>210</v>
      </c>
      <c r="D220" s="12" t="s">
        <v>214</v>
      </c>
      <c r="E220" s="13">
        <v>5014</v>
      </c>
      <c r="F220" s="13">
        <v>2899</v>
      </c>
      <c r="G220" s="13">
        <v>1203</v>
      </c>
      <c r="H220" s="13">
        <v>556</v>
      </c>
      <c r="I220" s="13">
        <v>356</v>
      </c>
      <c r="J220" s="13">
        <v>5014</v>
      </c>
    </row>
    <row r="221" spans="1:10" outlineLevel="2" x14ac:dyDescent="0.25">
      <c r="A221" s="12" t="s">
        <v>13</v>
      </c>
      <c r="B221" s="13">
        <v>1050</v>
      </c>
      <c r="C221" s="12" t="s">
        <v>210</v>
      </c>
      <c r="D221" s="12" t="s">
        <v>626</v>
      </c>
      <c r="E221" s="13">
        <v>1105</v>
      </c>
      <c r="F221" s="13">
        <v>791</v>
      </c>
      <c r="G221" s="13">
        <v>314</v>
      </c>
      <c r="H221" s="13">
        <v>0</v>
      </c>
      <c r="I221" s="13">
        <v>0</v>
      </c>
      <c r="J221" s="13">
        <v>1039</v>
      </c>
    </row>
    <row r="222" spans="1:10" outlineLevel="2" x14ac:dyDescent="0.25">
      <c r="A222" s="12" t="s">
        <v>13</v>
      </c>
      <c r="B222" s="13">
        <v>855</v>
      </c>
      <c r="C222" s="12" t="s">
        <v>210</v>
      </c>
      <c r="D222" s="12" t="s">
        <v>213</v>
      </c>
      <c r="E222" s="13">
        <v>73</v>
      </c>
      <c r="F222" s="13">
        <v>64</v>
      </c>
      <c r="G222" s="13">
        <v>9</v>
      </c>
      <c r="H222" s="13">
        <v>0</v>
      </c>
      <c r="I222" s="13">
        <v>0</v>
      </c>
      <c r="J222" s="13">
        <v>74</v>
      </c>
    </row>
    <row r="223" spans="1:10" outlineLevel="1" x14ac:dyDescent="0.25">
      <c r="A223" s="12" t="s">
        <v>13</v>
      </c>
      <c r="B223" s="13">
        <v>1033</v>
      </c>
      <c r="C223" s="12" t="s">
        <v>210</v>
      </c>
      <c r="D223" s="12" t="s">
        <v>627</v>
      </c>
      <c r="E223" s="13">
        <v>4</v>
      </c>
      <c r="F223" s="13">
        <v>4</v>
      </c>
      <c r="G223" s="13">
        <v>0</v>
      </c>
      <c r="H223" s="13">
        <v>0</v>
      </c>
      <c r="I223" s="13">
        <v>0</v>
      </c>
      <c r="J223" s="13">
        <v>4</v>
      </c>
    </row>
    <row r="224" spans="1:10" ht="30" outlineLevel="2" x14ac:dyDescent="0.25">
      <c r="A224" s="12"/>
      <c r="B224" s="13"/>
      <c r="C224" s="14" t="s">
        <v>434</v>
      </c>
      <c r="D224" s="12"/>
      <c r="E224" s="13">
        <f>SUBTOTAL(9,E219:E223)</f>
        <v>6208</v>
      </c>
      <c r="F224" s="13"/>
      <c r="G224" s="13"/>
      <c r="H224" s="13"/>
      <c r="I224" s="13"/>
      <c r="J224" s="13">
        <f>SUBTOTAL(9,J219:J223)</f>
        <v>6143</v>
      </c>
    </row>
    <row r="225" spans="1:10" outlineLevel="1" x14ac:dyDescent="0.25">
      <c r="A225" s="12" t="s">
        <v>10</v>
      </c>
      <c r="B225" s="13">
        <v>71</v>
      </c>
      <c r="C225" s="12" t="s">
        <v>215</v>
      </c>
      <c r="D225" s="12" t="s">
        <v>216</v>
      </c>
      <c r="E225" s="13">
        <v>2298</v>
      </c>
      <c r="F225" s="13">
        <v>1312</v>
      </c>
      <c r="G225" s="13">
        <v>492</v>
      </c>
      <c r="H225" s="13">
        <v>330</v>
      </c>
      <c r="I225" s="13">
        <v>164</v>
      </c>
      <c r="J225" s="13">
        <v>2298</v>
      </c>
    </row>
    <row r="226" spans="1:10" outlineLevel="2" x14ac:dyDescent="0.25">
      <c r="A226" s="12"/>
      <c r="B226" s="13"/>
      <c r="C226" s="14" t="s">
        <v>435</v>
      </c>
      <c r="D226" s="12"/>
      <c r="E226" s="13">
        <f>SUBTOTAL(9,E225:E225)</f>
        <v>2298</v>
      </c>
      <c r="F226" s="13"/>
      <c r="G226" s="13"/>
      <c r="H226" s="13"/>
      <c r="I226" s="13"/>
      <c r="J226" s="15">
        <f>SUBTOTAL(9,J225:J225)</f>
        <v>2298</v>
      </c>
    </row>
    <row r="227" spans="1:10" outlineLevel="2" x14ac:dyDescent="0.25">
      <c r="A227" s="12" t="s">
        <v>13</v>
      </c>
      <c r="B227" s="13">
        <v>534</v>
      </c>
      <c r="C227" s="12" t="s">
        <v>217</v>
      </c>
      <c r="D227" s="12" t="s">
        <v>537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8"/>
    </row>
    <row r="228" spans="1:10" outlineLevel="1" x14ac:dyDescent="0.25">
      <c r="A228" s="12" t="s">
        <v>10</v>
      </c>
      <c r="B228" s="13">
        <v>36</v>
      </c>
      <c r="C228" s="12" t="s">
        <v>217</v>
      </c>
      <c r="D228" s="12" t="s">
        <v>538</v>
      </c>
      <c r="E228" s="13">
        <v>2496</v>
      </c>
      <c r="F228" s="13">
        <v>1329</v>
      </c>
      <c r="G228" s="13">
        <v>573</v>
      </c>
      <c r="H228" s="13">
        <v>308</v>
      </c>
      <c r="I228" s="13">
        <v>286</v>
      </c>
      <c r="J228" s="13">
        <v>2496</v>
      </c>
    </row>
    <row r="229" spans="1:10" outlineLevel="2" x14ac:dyDescent="0.25">
      <c r="A229" s="12"/>
      <c r="B229" s="13"/>
      <c r="C229" s="14" t="s">
        <v>436</v>
      </c>
      <c r="D229" s="12"/>
      <c r="E229" s="13">
        <f>SUBTOTAL(9,E227:E228)</f>
        <v>2496</v>
      </c>
      <c r="F229" s="13"/>
      <c r="G229" s="13"/>
      <c r="H229" s="13"/>
      <c r="I229" s="13"/>
      <c r="J229" s="13">
        <f>SUBTOTAL(9,J227:J228)</f>
        <v>2496</v>
      </c>
    </row>
    <row r="230" spans="1:10" outlineLevel="1" x14ac:dyDescent="0.25">
      <c r="A230" s="12" t="s">
        <v>10</v>
      </c>
      <c r="B230" s="13">
        <v>64</v>
      </c>
      <c r="C230" s="12" t="s">
        <v>220</v>
      </c>
      <c r="D230" s="12" t="s">
        <v>222</v>
      </c>
      <c r="E230" s="13">
        <v>3216</v>
      </c>
      <c r="F230" s="13">
        <v>1846</v>
      </c>
      <c r="G230" s="13">
        <v>718</v>
      </c>
      <c r="H230" s="13">
        <v>411</v>
      </c>
      <c r="I230" s="13">
        <v>241</v>
      </c>
      <c r="J230" s="13">
        <v>3216</v>
      </c>
    </row>
    <row r="231" spans="1:10" outlineLevel="2" x14ac:dyDescent="0.25">
      <c r="A231" s="12"/>
      <c r="B231" s="13"/>
      <c r="C231" s="14" t="s">
        <v>437</v>
      </c>
      <c r="D231" s="12"/>
      <c r="E231" s="13">
        <f>SUBTOTAL(9,E230:E230)</f>
        <v>3216</v>
      </c>
      <c r="F231" s="13"/>
      <c r="G231" s="13"/>
      <c r="H231" s="13"/>
      <c r="I231" s="13"/>
      <c r="J231" s="13">
        <f>SUBTOTAL(9,J230:J230)</f>
        <v>3216</v>
      </c>
    </row>
    <row r="232" spans="1:10" outlineLevel="2" x14ac:dyDescent="0.25">
      <c r="A232" s="12" t="s">
        <v>10</v>
      </c>
      <c r="B232" s="13">
        <v>29</v>
      </c>
      <c r="C232" s="12" t="s">
        <v>223</v>
      </c>
      <c r="D232" s="12" t="s">
        <v>224</v>
      </c>
      <c r="E232" s="13">
        <v>359</v>
      </c>
      <c r="F232" s="13">
        <v>305</v>
      </c>
      <c r="G232" s="13">
        <v>44</v>
      </c>
      <c r="H232" s="13">
        <v>8</v>
      </c>
      <c r="I232" s="13">
        <v>2</v>
      </c>
      <c r="J232" s="13">
        <v>359</v>
      </c>
    </row>
    <row r="233" spans="1:10" outlineLevel="1" x14ac:dyDescent="0.25">
      <c r="A233" s="12" t="s">
        <v>10</v>
      </c>
      <c r="B233" s="13">
        <v>17</v>
      </c>
      <c r="C233" s="12" t="s">
        <v>223</v>
      </c>
      <c r="D233" s="12" t="s">
        <v>225</v>
      </c>
      <c r="E233" s="13">
        <v>1172</v>
      </c>
      <c r="F233" s="13">
        <v>661</v>
      </c>
      <c r="G233" s="13">
        <v>409</v>
      </c>
      <c r="H233" s="13">
        <v>47</v>
      </c>
      <c r="I233" s="13">
        <v>55</v>
      </c>
      <c r="J233" s="13">
        <v>1172</v>
      </c>
    </row>
    <row r="234" spans="1:10" outlineLevel="2" x14ac:dyDescent="0.25">
      <c r="A234" s="12"/>
      <c r="B234" s="13"/>
      <c r="C234" s="14" t="s">
        <v>438</v>
      </c>
      <c r="D234" s="12"/>
      <c r="E234" s="13">
        <f>SUBTOTAL(9,E232:E233)</f>
        <v>1531</v>
      </c>
      <c r="F234" s="13"/>
      <c r="G234" s="13"/>
      <c r="H234" s="13"/>
      <c r="I234" s="13"/>
      <c r="J234" s="15">
        <f>SUBTOTAL(9,J232:J233)</f>
        <v>1531</v>
      </c>
    </row>
    <row r="235" spans="1:10" outlineLevel="2" x14ac:dyDescent="0.25">
      <c r="A235" s="12" t="s">
        <v>13</v>
      </c>
      <c r="B235" s="13">
        <v>688</v>
      </c>
      <c r="C235" s="12" t="s">
        <v>228</v>
      </c>
      <c r="D235" s="12" t="s">
        <v>229</v>
      </c>
      <c r="E235" s="13">
        <v>399</v>
      </c>
      <c r="F235" s="13">
        <v>349</v>
      </c>
      <c r="G235" s="13">
        <v>28</v>
      </c>
      <c r="H235" s="13">
        <v>16</v>
      </c>
      <c r="I235" s="13">
        <v>6</v>
      </c>
      <c r="J235" s="18"/>
    </row>
    <row r="236" spans="1:10" outlineLevel="2" x14ac:dyDescent="0.25">
      <c r="A236" s="12" t="s">
        <v>13</v>
      </c>
      <c r="B236" s="13">
        <v>1012</v>
      </c>
      <c r="C236" s="12" t="s">
        <v>228</v>
      </c>
      <c r="D236" s="12" t="s">
        <v>229</v>
      </c>
      <c r="E236" s="13">
        <v>10</v>
      </c>
      <c r="F236" s="13">
        <v>10</v>
      </c>
      <c r="G236" s="13">
        <v>0</v>
      </c>
      <c r="H236" s="13">
        <v>0</v>
      </c>
      <c r="I236" s="13">
        <v>0</v>
      </c>
      <c r="J236" s="13">
        <v>10</v>
      </c>
    </row>
    <row r="237" spans="1:10" outlineLevel="1" x14ac:dyDescent="0.25">
      <c r="A237" s="12" t="s">
        <v>13</v>
      </c>
      <c r="B237" s="13">
        <v>296</v>
      </c>
      <c r="C237" s="12" t="s">
        <v>228</v>
      </c>
      <c r="D237" s="12" t="s">
        <v>229</v>
      </c>
      <c r="E237" s="13">
        <v>29</v>
      </c>
      <c r="F237" s="13">
        <v>24</v>
      </c>
      <c r="G237" s="13">
        <v>4</v>
      </c>
      <c r="H237" s="13">
        <v>1</v>
      </c>
      <c r="I237" s="13">
        <v>0</v>
      </c>
      <c r="J237" s="13">
        <v>28</v>
      </c>
    </row>
    <row r="238" spans="1:10" outlineLevel="2" x14ac:dyDescent="0.25">
      <c r="A238" s="12"/>
      <c r="B238" s="13"/>
      <c r="C238" s="14" t="s">
        <v>439</v>
      </c>
      <c r="D238" s="12"/>
      <c r="E238" s="13">
        <f>SUBTOTAL(9,E235:E237)</f>
        <v>438</v>
      </c>
      <c r="F238" s="13"/>
      <c r="G238" s="13"/>
      <c r="H238" s="13"/>
      <c r="I238" s="13"/>
      <c r="J238" s="13">
        <f>SUBTOTAL(9,J235:J237)</f>
        <v>38</v>
      </c>
    </row>
    <row r="239" spans="1:10" outlineLevel="1" x14ac:dyDescent="0.25">
      <c r="A239" s="12" t="s">
        <v>10</v>
      </c>
      <c r="B239" s="13">
        <v>56</v>
      </c>
      <c r="C239" s="12" t="s">
        <v>230</v>
      </c>
      <c r="D239" s="12" t="s">
        <v>231</v>
      </c>
      <c r="E239" s="13">
        <v>1490</v>
      </c>
      <c r="F239" s="13">
        <v>1019</v>
      </c>
      <c r="G239" s="13">
        <v>332</v>
      </c>
      <c r="H239" s="13">
        <v>88</v>
      </c>
      <c r="I239" s="13">
        <v>51</v>
      </c>
      <c r="J239" s="13">
        <v>1490</v>
      </c>
    </row>
    <row r="240" spans="1:10" ht="30" outlineLevel="2" x14ac:dyDescent="0.25">
      <c r="A240" s="12"/>
      <c r="B240" s="13"/>
      <c r="C240" s="14" t="s">
        <v>440</v>
      </c>
      <c r="D240" s="12"/>
      <c r="E240" s="13">
        <f>SUBTOTAL(9,E239:E239)</f>
        <v>1490</v>
      </c>
      <c r="F240" s="13"/>
      <c r="G240" s="13"/>
      <c r="H240" s="13"/>
      <c r="I240" s="13"/>
      <c r="J240" s="15">
        <f>SUBTOTAL(9,J239:J239)</f>
        <v>1490</v>
      </c>
    </row>
    <row r="241" spans="1:10" outlineLevel="2" x14ac:dyDescent="0.25">
      <c r="A241" s="12" t="s">
        <v>13</v>
      </c>
      <c r="B241" s="13">
        <v>444</v>
      </c>
      <c r="C241" s="12" t="s">
        <v>232</v>
      </c>
      <c r="D241" s="12" t="s">
        <v>547</v>
      </c>
      <c r="E241" s="13">
        <v>3085</v>
      </c>
      <c r="F241" s="13">
        <v>3085</v>
      </c>
      <c r="G241" s="13">
        <v>683</v>
      </c>
      <c r="H241" s="13">
        <v>0</v>
      </c>
      <c r="I241" s="13">
        <v>0</v>
      </c>
      <c r="J241" s="18"/>
    </row>
    <row r="242" spans="1:10" outlineLevel="2" x14ac:dyDescent="0.25">
      <c r="A242" s="12" t="s">
        <v>13</v>
      </c>
      <c r="B242" s="13">
        <v>1030</v>
      </c>
      <c r="C242" s="12" t="s">
        <v>232</v>
      </c>
      <c r="D242" s="12" t="s">
        <v>628</v>
      </c>
      <c r="E242" s="13">
        <v>12</v>
      </c>
      <c r="F242" s="13">
        <v>12</v>
      </c>
      <c r="G242" s="13">
        <v>0</v>
      </c>
      <c r="H242" s="13">
        <v>0</v>
      </c>
      <c r="I242" s="13">
        <v>0</v>
      </c>
      <c r="J242" s="13">
        <v>16</v>
      </c>
    </row>
    <row r="243" spans="1:10" outlineLevel="2" x14ac:dyDescent="0.25">
      <c r="A243" s="12" t="s">
        <v>10</v>
      </c>
      <c r="B243" s="13">
        <v>104</v>
      </c>
      <c r="C243" s="12" t="s">
        <v>232</v>
      </c>
      <c r="D243" s="12" t="s">
        <v>552</v>
      </c>
      <c r="E243" s="13">
        <v>2289</v>
      </c>
      <c r="F243" s="13">
        <v>1696</v>
      </c>
      <c r="G243" s="13">
        <v>560</v>
      </c>
      <c r="H243" s="13">
        <v>18</v>
      </c>
      <c r="I243" s="13">
        <v>15</v>
      </c>
      <c r="J243" s="13">
        <v>2289</v>
      </c>
    </row>
    <row r="244" spans="1:10" outlineLevel="2" x14ac:dyDescent="0.25">
      <c r="A244" s="12" t="s">
        <v>10</v>
      </c>
      <c r="B244" s="13">
        <v>63</v>
      </c>
      <c r="C244" s="12" t="s">
        <v>232</v>
      </c>
      <c r="D244" s="12" t="s">
        <v>243</v>
      </c>
      <c r="E244" s="13">
        <v>15746</v>
      </c>
      <c r="F244" s="13">
        <v>4099</v>
      </c>
      <c r="G244" s="13">
        <v>4933</v>
      </c>
      <c r="H244" s="13">
        <v>3506</v>
      </c>
      <c r="I244" s="13">
        <v>3208</v>
      </c>
      <c r="J244" s="13">
        <v>15640</v>
      </c>
    </row>
    <row r="245" spans="1:10" outlineLevel="2" x14ac:dyDescent="0.25">
      <c r="A245" s="12" t="s">
        <v>10</v>
      </c>
      <c r="B245" s="13">
        <v>65</v>
      </c>
      <c r="C245" s="12" t="s">
        <v>232</v>
      </c>
      <c r="D245" s="12" t="s">
        <v>238</v>
      </c>
      <c r="E245" s="13">
        <v>10901</v>
      </c>
      <c r="F245" s="13">
        <v>4002</v>
      </c>
      <c r="G245" s="13">
        <v>3145</v>
      </c>
      <c r="H245" s="13">
        <v>2244</v>
      </c>
      <c r="I245" s="13">
        <v>1510</v>
      </c>
      <c r="J245" s="13">
        <v>10901</v>
      </c>
    </row>
    <row r="246" spans="1:10" outlineLevel="2" x14ac:dyDescent="0.25">
      <c r="A246" s="12" t="s">
        <v>10</v>
      </c>
      <c r="B246" s="13">
        <v>69</v>
      </c>
      <c r="C246" s="12" t="s">
        <v>232</v>
      </c>
      <c r="D246" s="12" t="s">
        <v>551</v>
      </c>
      <c r="E246" s="13">
        <v>4645</v>
      </c>
      <c r="F246" s="13">
        <v>1973</v>
      </c>
      <c r="G246" s="13">
        <v>1434</v>
      </c>
      <c r="H246" s="13">
        <v>449</v>
      </c>
      <c r="I246" s="13">
        <v>789</v>
      </c>
      <c r="J246" s="13">
        <v>4645</v>
      </c>
    </row>
    <row r="247" spans="1:10" outlineLevel="2" x14ac:dyDescent="0.25">
      <c r="A247" s="12" t="s">
        <v>13</v>
      </c>
      <c r="B247" s="13">
        <v>266</v>
      </c>
      <c r="C247" s="12" t="s">
        <v>232</v>
      </c>
      <c r="D247" s="12" t="s">
        <v>554</v>
      </c>
      <c r="E247" s="13">
        <v>1511</v>
      </c>
      <c r="F247" s="13">
        <v>1346</v>
      </c>
      <c r="G247" s="13">
        <v>165</v>
      </c>
      <c r="H247" s="13">
        <v>0</v>
      </c>
      <c r="I247" s="13">
        <v>0</v>
      </c>
      <c r="J247" s="13">
        <v>1511</v>
      </c>
    </row>
    <row r="248" spans="1:10" outlineLevel="2" x14ac:dyDescent="0.25">
      <c r="A248" s="12" t="s">
        <v>13</v>
      </c>
      <c r="B248" s="13">
        <v>166</v>
      </c>
      <c r="C248" s="12" t="s">
        <v>232</v>
      </c>
      <c r="D248" s="12" t="s">
        <v>259</v>
      </c>
      <c r="E248" s="13">
        <v>1479</v>
      </c>
      <c r="F248" s="13">
        <v>982</v>
      </c>
      <c r="G248" s="13">
        <v>497</v>
      </c>
      <c r="H248" s="13">
        <v>0</v>
      </c>
      <c r="I248" s="13">
        <v>0</v>
      </c>
      <c r="J248" s="13">
        <v>1479</v>
      </c>
    </row>
    <row r="249" spans="1:10" outlineLevel="2" x14ac:dyDescent="0.25">
      <c r="A249" s="12" t="s">
        <v>13</v>
      </c>
      <c r="B249" s="13">
        <v>331</v>
      </c>
      <c r="C249" s="12" t="s">
        <v>232</v>
      </c>
      <c r="D249" s="12" t="s">
        <v>256</v>
      </c>
      <c r="E249" s="13">
        <v>108</v>
      </c>
      <c r="F249" s="13">
        <v>81</v>
      </c>
      <c r="G249" s="13">
        <v>27</v>
      </c>
      <c r="H249" s="13">
        <v>0</v>
      </c>
      <c r="I249" s="13">
        <v>0</v>
      </c>
      <c r="J249" s="13">
        <v>108</v>
      </c>
    </row>
    <row r="250" spans="1:10" outlineLevel="2" x14ac:dyDescent="0.25">
      <c r="A250" s="12" t="s">
        <v>13</v>
      </c>
      <c r="B250" s="13">
        <v>904</v>
      </c>
      <c r="C250" s="12" t="s">
        <v>232</v>
      </c>
      <c r="D250" s="12" t="s">
        <v>256</v>
      </c>
      <c r="E250" s="13">
        <v>129</v>
      </c>
      <c r="F250" s="13">
        <v>95</v>
      </c>
      <c r="G250" s="13">
        <v>34</v>
      </c>
      <c r="H250" s="13">
        <v>0</v>
      </c>
      <c r="I250" s="13">
        <v>0</v>
      </c>
      <c r="J250" s="13">
        <v>130</v>
      </c>
    </row>
    <row r="251" spans="1:10" outlineLevel="2" x14ac:dyDescent="0.25">
      <c r="A251" s="12" t="s">
        <v>13</v>
      </c>
      <c r="B251" s="13">
        <v>189</v>
      </c>
      <c r="C251" s="12" t="s">
        <v>232</v>
      </c>
      <c r="D251" s="12" t="s">
        <v>258</v>
      </c>
      <c r="E251" s="13">
        <v>2067</v>
      </c>
      <c r="F251" s="13">
        <v>1071</v>
      </c>
      <c r="G251" s="13">
        <v>996</v>
      </c>
      <c r="H251" s="13">
        <v>0</v>
      </c>
      <c r="I251" s="13">
        <v>0</v>
      </c>
      <c r="J251" s="13">
        <v>2033</v>
      </c>
    </row>
    <row r="252" spans="1:10" outlineLevel="2" x14ac:dyDescent="0.25">
      <c r="A252" s="12" t="s">
        <v>13</v>
      </c>
      <c r="B252" s="13">
        <v>1072</v>
      </c>
      <c r="C252" s="12" t="s">
        <v>232</v>
      </c>
      <c r="D252" s="12" t="s">
        <v>629</v>
      </c>
      <c r="E252" s="13">
        <v>26</v>
      </c>
      <c r="F252" s="13">
        <v>22</v>
      </c>
      <c r="G252" s="13">
        <v>4</v>
      </c>
      <c r="H252" s="13">
        <v>0</v>
      </c>
      <c r="I252" s="13">
        <v>0</v>
      </c>
      <c r="J252" s="13">
        <v>26</v>
      </c>
    </row>
    <row r="253" spans="1:10" outlineLevel="2" x14ac:dyDescent="0.25">
      <c r="A253" s="12" t="s">
        <v>13</v>
      </c>
      <c r="B253" s="13">
        <v>581</v>
      </c>
      <c r="C253" s="12" t="s">
        <v>232</v>
      </c>
      <c r="D253" s="12" t="s">
        <v>549</v>
      </c>
      <c r="E253" s="13">
        <v>589</v>
      </c>
      <c r="F253" s="13">
        <v>477</v>
      </c>
      <c r="G253" s="13">
        <v>112</v>
      </c>
      <c r="H253" s="13">
        <v>0</v>
      </c>
      <c r="I253" s="13">
        <v>0</v>
      </c>
      <c r="J253" s="13">
        <v>589</v>
      </c>
    </row>
    <row r="254" spans="1:10" outlineLevel="2" x14ac:dyDescent="0.25">
      <c r="A254" s="12" t="s">
        <v>13</v>
      </c>
      <c r="B254" s="13">
        <v>146</v>
      </c>
      <c r="C254" s="12" t="s">
        <v>232</v>
      </c>
      <c r="D254" s="12" t="s">
        <v>65</v>
      </c>
      <c r="E254" s="13">
        <v>1222</v>
      </c>
      <c r="F254" s="13">
        <v>1040</v>
      </c>
      <c r="G254" s="13">
        <v>182</v>
      </c>
      <c r="H254" s="13">
        <v>0</v>
      </c>
      <c r="I254" s="13">
        <v>0</v>
      </c>
      <c r="J254" s="13">
        <v>422</v>
      </c>
    </row>
    <row r="255" spans="1:10" outlineLevel="2" x14ac:dyDescent="0.25">
      <c r="A255" s="12" t="s">
        <v>13</v>
      </c>
      <c r="B255" s="13">
        <v>693</v>
      </c>
      <c r="C255" s="12" t="s">
        <v>232</v>
      </c>
      <c r="D255" s="12" t="s">
        <v>544</v>
      </c>
      <c r="E255" s="13">
        <v>3768</v>
      </c>
      <c r="F255" s="13">
        <v>3767</v>
      </c>
      <c r="G255" s="13">
        <v>1</v>
      </c>
      <c r="H255" s="13">
        <v>0</v>
      </c>
      <c r="I255" s="13">
        <v>0</v>
      </c>
      <c r="J255" s="13">
        <v>3768</v>
      </c>
    </row>
    <row r="256" spans="1:10" outlineLevel="2" x14ac:dyDescent="0.25">
      <c r="A256" s="12" t="s">
        <v>13</v>
      </c>
      <c r="B256" s="13">
        <v>579</v>
      </c>
      <c r="C256" s="12" t="s">
        <v>232</v>
      </c>
      <c r="D256" s="12" t="s">
        <v>548</v>
      </c>
      <c r="E256" s="13">
        <v>1461</v>
      </c>
      <c r="F256" s="13">
        <v>1159</v>
      </c>
      <c r="G256" s="13">
        <v>302</v>
      </c>
      <c r="H256" s="13">
        <v>0</v>
      </c>
      <c r="I256" s="13">
        <v>0</v>
      </c>
      <c r="J256" s="13">
        <v>1461</v>
      </c>
    </row>
    <row r="257" spans="1:10" outlineLevel="2" x14ac:dyDescent="0.25">
      <c r="A257" s="12" t="s">
        <v>13</v>
      </c>
      <c r="B257" s="13">
        <v>619</v>
      </c>
      <c r="C257" s="12" t="s">
        <v>232</v>
      </c>
      <c r="D257" s="12" t="s">
        <v>553</v>
      </c>
      <c r="E257" s="13">
        <v>47</v>
      </c>
      <c r="F257" s="13">
        <v>47</v>
      </c>
      <c r="G257" s="13">
        <v>0</v>
      </c>
      <c r="H257" s="13">
        <v>0</v>
      </c>
      <c r="I257" s="13">
        <v>0</v>
      </c>
      <c r="J257" s="13">
        <v>47</v>
      </c>
    </row>
    <row r="258" spans="1:10" outlineLevel="2" x14ac:dyDescent="0.25">
      <c r="A258" s="12" t="s">
        <v>13</v>
      </c>
      <c r="B258" s="13">
        <v>131</v>
      </c>
      <c r="C258" s="12" t="s">
        <v>232</v>
      </c>
      <c r="D258" s="12" t="s">
        <v>245</v>
      </c>
      <c r="E258" s="13">
        <v>8037</v>
      </c>
      <c r="F258" s="13">
        <v>6780</v>
      </c>
      <c r="G258" s="13">
        <v>1557</v>
      </c>
      <c r="H258" s="13">
        <v>0</v>
      </c>
      <c r="I258" s="13">
        <v>0</v>
      </c>
      <c r="J258" s="13">
        <v>8037</v>
      </c>
    </row>
    <row r="259" spans="1:10" outlineLevel="2" x14ac:dyDescent="0.25">
      <c r="A259" s="12" t="s">
        <v>13</v>
      </c>
      <c r="B259" s="13">
        <v>890</v>
      </c>
      <c r="C259" s="12" t="s">
        <v>232</v>
      </c>
      <c r="D259" s="12" t="s">
        <v>553</v>
      </c>
      <c r="E259" s="13">
        <v>1227</v>
      </c>
      <c r="F259" s="13">
        <v>1227</v>
      </c>
      <c r="G259" s="13">
        <v>0</v>
      </c>
      <c r="H259" s="13">
        <v>0</v>
      </c>
      <c r="I259" s="13">
        <v>0</v>
      </c>
      <c r="J259" s="13">
        <v>1227</v>
      </c>
    </row>
    <row r="260" spans="1:10" outlineLevel="2" x14ac:dyDescent="0.25">
      <c r="A260" s="12" t="s">
        <v>13</v>
      </c>
      <c r="B260" s="13">
        <v>931</v>
      </c>
      <c r="C260" s="12" t="s">
        <v>232</v>
      </c>
      <c r="D260" s="12" t="s">
        <v>548</v>
      </c>
      <c r="E260" s="13">
        <v>375</v>
      </c>
      <c r="F260" s="13">
        <v>329</v>
      </c>
      <c r="G260" s="13">
        <v>46</v>
      </c>
      <c r="H260" s="13">
        <v>0</v>
      </c>
      <c r="I260" s="13">
        <v>0</v>
      </c>
      <c r="J260" s="13">
        <v>375</v>
      </c>
    </row>
    <row r="261" spans="1:10" ht="30" outlineLevel="2" x14ac:dyDescent="0.25">
      <c r="A261" s="12" t="s">
        <v>13</v>
      </c>
      <c r="B261" s="13">
        <v>113</v>
      </c>
      <c r="C261" s="12" t="s">
        <v>232</v>
      </c>
      <c r="D261" s="12" t="s">
        <v>236</v>
      </c>
      <c r="E261" s="13">
        <v>2483</v>
      </c>
      <c r="F261" s="13">
        <v>1633</v>
      </c>
      <c r="G261" s="13">
        <v>850</v>
      </c>
      <c r="H261" s="13">
        <v>0</v>
      </c>
      <c r="I261" s="13">
        <v>0</v>
      </c>
      <c r="J261" s="13">
        <v>2483</v>
      </c>
    </row>
    <row r="262" spans="1:10" outlineLevel="2" x14ac:dyDescent="0.25">
      <c r="A262" s="12" t="s">
        <v>10</v>
      </c>
      <c r="B262" s="13">
        <v>101</v>
      </c>
      <c r="C262" s="12" t="s">
        <v>232</v>
      </c>
      <c r="D262" s="12" t="s">
        <v>550</v>
      </c>
      <c r="E262" s="13">
        <v>163</v>
      </c>
      <c r="F262" s="13">
        <v>99</v>
      </c>
      <c r="G262" s="13">
        <v>64</v>
      </c>
      <c r="H262" s="13">
        <v>0</v>
      </c>
      <c r="I262" s="13">
        <v>0</v>
      </c>
      <c r="J262" s="13">
        <v>6230</v>
      </c>
    </row>
    <row r="263" spans="1:10" outlineLevel="2" x14ac:dyDescent="0.25">
      <c r="A263" s="12" t="s">
        <v>13</v>
      </c>
      <c r="B263" s="13">
        <v>580</v>
      </c>
      <c r="C263" s="12" t="s">
        <v>232</v>
      </c>
      <c r="D263" s="12" t="s">
        <v>545</v>
      </c>
      <c r="E263" s="13">
        <v>63</v>
      </c>
      <c r="F263" s="13">
        <v>44</v>
      </c>
      <c r="G263" s="13">
        <v>19</v>
      </c>
      <c r="H263" s="13">
        <v>0</v>
      </c>
      <c r="I263" s="13">
        <v>0</v>
      </c>
      <c r="J263" s="13">
        <v>62</v>
      </c>
    </row>
    <row r="264" spans="1:10" outlineLevel="2" x14ac:dyDescent="0.25">
      <c r="A264" s="12" t="s">
        <v>10</v>
      </c>
      <c r="B264" s="13">
        <v>101</v>
      </c>
      <c r="C264" s="12" t="s">
        <v>232</v>
      </c>
      <c r="D264" s="12" t="s">
        <v>550</v>
      </c>
      <c r="E264" s="13">
        <v>6120</v>
      </c>
      <c r="F264" s="13">
        <v>3570</v>
      </c>
      <c r="G264" s="13">
        <v>1701</v>
      </c>
      <c r="H264" s="13">
        <v>558</v>
      </c>
      <c r="I264" s="13">
        <v>291</v>
      </c>
      <c r="J264" s="13">
        <v>6230</v>
      </c>
    </row>
    <row r="265" spans="1:10" outlineLevel="2" x14ac:dyDescent="0.25">
      <c r="A265" s="12" t="s">
        <v>13</v>
      </c>
      <c r="B265" s="13">
        <v>1020</v>
      </c>
      <c r="C265" s="12" t="s">
        <v>232</v>
      </c>
      <c r="D265" s="12" t="s">
        <v>630</v>
      </c>
      <c r="E265" s="13">
        <v>18</v>
      </c>
      <c r="F265" s="13">
        <v>18</v>
      </c>
      <c r="G265" s="13">
        <v>0</v>
      </c>
      <c r="H265" s="13">
        <v>0</v>
      </c>
      <c r="I265" s="13">
        <v>0</v>
      </c>
      <c r="J265" s="13">
        <v>18</v>
      </c>
    </row>
    <row r="266" spans="1:10" outlineLevel="2" x14ac:dyDescent="0.25">
      <c r="A266" s="12" t="s">
        <v>13</v>
      </c>
      <c r="B266" s="13">
        <v>267</v>
      </c>
      <c r="C266" s="12" t="s">
        <v>232</v>
      </c>
      <c r="D266" s="12" t="s">
        <v>245</v>
      </c>
      <c r="E266" s="13">
        <v>584</v>
      </c>
      <c r="F266" s="13">
        <v>583</v>
      </c>
      <c r="G266" s="13">
        <v>1</v>
      </c>
      <c r="H266" s="13">
        <v>0</v>
      </c>
      <c r="I266" s="13">
        <v>0</v>
      </c>
      <c r="J266" s="13">
        <v>584</v>
      </c>
    </row>
    <row r="267" spans="1:10" outlineLevel="2" x14ac:dyDescent="0.25">
      <c r="A267" s="12" t="s">
        <v>13</v>
      </c>
      <c r="B267" s="13">
        <v>1073</v>
      </c>
      <c r="C267" s="12" t="s">
        <v>232</v>
      </c>
      <c r="D267" s="12" t="s">
        <v>631</v>
      </c>
      <c r="E267" s="13">
        <v>163</v>
      </c>
      <c r="F267" s="13">
        <v>99</v>
      </c>
      <c r="G267" s="13">
        <v>64</v>
      </c>
      <c r="H267" s="13">
        <v>0</v>
      </c>
      <c r="I267" s="13">
        <v>0</v>
      </c>
      <c r="J267" s="13">
        <v>163</v>
      </c>
    </row>
    <row r="268" spans="1:10" outlineLevel="2" x14ac:dyDescent="0.25">
      <c r="A268" s="12" t="s">
        <v>13</v>
      </c>
      <c r="B268" s="13">
        <v>1045</v>
      </c>
      <c r="C268" s="12" t="s">
        <v>232</v>
      </c>
      <c r="D268" s="12" t="s">
        <v>632</v>
      </c>
      <c r="E268" s="13">
        <v>47</v>
      </c>
      <c r="F268" s="13">
        <v>38</v>
      </c>
      <c r="G268" s="13">
        <v>9</v>
      </c>
      <c r="H268" s="13">
        <v>0</v>
      </c>
      <c r="I268" s="13">
        <v>0</v>
      </c>
      <c r="J268" s="13">
        <v>47</v>
      </c>
    </row>
    <row r="269" spans="1:10" outlineLevel="2" x14ac:dyDescent="0.25">
      <c r="A269" s="12" t="s">
        <v>13</v>
      </c>
      <c r="B269" s="13">
        <v>1040</v>
      </c>
      <c r="C269" s="12" t="s">
        <v>232</v>
      </c>
      <c r="D269" s="12" t="s">
        <v>632</v>
      </c>
      <c r="E269" s="13">
        <v>1450</v>
      </c>
      <c r="F269" s="13">
        <v>1264</v>
      </c>
      <c r="G269" s="13">
        <v>186</v>
      </c>
      <c r="H269" s="13">
        <v>0</v>
      </c>
      <c r="I269" s="13">
        <v>0</v>
      </c>
      <c r="J269" s="13">
        <v>1450</v>
      </c>
    </row>
    <row r="270" spans="1:10" outlineLevel="2" x14ac:dyDescent="0.25">
      <c r="A270" s="12" t="s">
        <v>13</v>
      </c>
      <c r="B270" s="13">
        <v>1067</v>
      </c>
      <c r="C270" s="12" t="s">
        <v>232</v>
      </c>
      <c r="D270" s="12" t="s">
        <v>72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4"/>
    </row>
    <row r="271" spans="1:10" outlineLevel="2" x14ac:dyDescent="0.25">
      <c r="A271" s="12" t="s">
        <v>13</v>
      </c>
      <c r="B271" s="13">
        <v>1071</v>
      </c>
      <c r="C271" s="12" t="s">
        <v>232</v>
      </c>
      <c r="D271" s="12" t="s">
        <v>545</v>
      </c>
      <c r="E271" s="13">
        <v>962</v>
      </c>
      <c r="F271" s="13">
        <v>730</v>
      </c>
      <c r="G271" s="13">
        <v>232</v>
      </c>
      <c r="H271" s="13">
        <v>0</v>
      </c>
      <c r="I271" s="13">
        <v>0</v>
      </c>
      <c r="J271" s="13">
        <v>962</v>
      </c>
    </row>
    <row r="272" spans="1:10" outlineLevel="2" x14ac:dyDescent="0.25">
      <c r="A272" s="12" t="s">
        <v>10</v>
      </c>
      <c r="B272" s="13">
        <v>112</v>
      </c>
      <c r="C272" s="12" t="s">
        <v>232</v>
      </c>
      <c r="D272" s="12" t="s">
        <v>542</v>
      </c>
      <c r="E272" s="13">
        <v>8825</v>
      </c>
      <c r="F272" s="13">
        <v>2416</v>
      </c>
      <c r="G272" s="13">
        <v>2591</v>
      </c>
      <c r="H272" s="13">
        <v>2405</v>
      </c>
      <c r="I272" s="13">
        <v>1413</v>
      </c>
      <c r="J272" s="13">
        <v>8825</v>
      </c>
    </row>
    <row r="273" spans="1:10" outlineLevel="2" x14ac:dyDescent="0.25">
      <c r="A273" s="12" t="s">
        <v>10</v>
      </c>
      <c r="B273" s="13">
        <v>180</v>
      </c>
      <c r="C273" s="12" t="s">
        <v>232</v>
      </c>
      <c r="D273" s="12" t="s">
        <v>546</v>
      </c>
      <c r="E273" s="13">
        <v>2403</v>
      </c>
      <c r="F273" s="13">
        <v>1704</v>
      </c>
      <c r="G273" s="13">
        <v>699</v>
      </c>
      <c r="H273" s="13">
        <v>0</v>
      </c>
      <c r="I273" s="13">
        <v>0</v>
      </c>
      <c r="J273" s="13">
        <v>2403</v>
      </c>
    </row>
    <row r="274" spans="1:10" outlineLevel="2" x14ac:dyDescent="0.25">
      <c r="A274" s="12" t="s">
        <v>10</v>
      </c>
      <c r="B274" s="13">
        <v>103</v>
      </c>
      <c r="C274" s="12" t="s">
        <v>232</v>
      </c>
      <c r="D274" s="12" t="s">
        <v>555</v>
      </c>
      <c r="E274" s="13">
        <v>5346</v>
      </c>
      <c r="F274" s="13">
        <v>2425</v>
      </c>
      <c r="G274" s="13">
        <v>1780</v>
      </c>
      <c r="H274" s="13">
        <v>734</v>
      </c>
      <c r="I274" s="13">
        <v>407</v>
      </c>
      <c r="J274" s="13">
        <v>5349</v>
      </c>
    </row>
    <row r="275" spans="1:10" outlineLevel="2" x14ac:dyDescent="0.25">
      <c r="A275" s="12" t="s">
        <v>13</v>
      </c>
      <c r="B275" s="13">
        <v>145</v>
      </c>
      <c r="C275" s="12" t="s">
        <v>232</v>
      </c>
      <c r="D275" s="12" t="s">
        <v>65</v>
      </c>
      <c r="E275" s="13">
        <v>2983</v>
      </c>
      <c r="F275" s="13">
        <v>2147</v>
      </c>
      <c r="G275" s="13">
        <v>836</v>
      </c>
      <c r="H275" s="13">
        <v>0</v>
      </c>
      <c r="I275" s="13">
        <v>0</v>
      </c>
      <c r="J275" s="13">
        <v>1028</v>
      </c>
    </row>
    <row r="276" spans="1:10" outlineLevel="2" x14ac:dyDescent="0.25">
      <c r="A276" s="12" t="s">
        <v>13</v>
      </c>
      <c r="B276" s="13">
        <v>112</v>
      </c>
      <c r="C276" s="12" t="s">
        <v>232</v>
      </c>
      <c r="D276" s="12" t="s">
        <v>237</v>
      </c>
      <c r="E276" s="13">
        <v>2548</v>
      </c>
      <c r="F276" s="13">
        <v>1757</v>
      </c>
      <c r="G276" s="13">
        <v>791</v>
      </c>
      <c r="H276" s="13">
        <v>0</v>
      </c>
      <c r="I276" s="13">
        <v>0</v>
      </c>
      <c r="J276" s="13">
        <v>2548</v>
      </c>
    </row>
    <row r="277" spans="1:10" outlineLevel="2" x14ac:dyDescent="0.25">
      <c r="A277" s="12" t="s">
        <v>13</v>
      </c>
      <c r="B277" s="13">
        <v>443</v>
      </c>
      <c r="C277" s="12" t="s">
        <v>232</v>
      </c>
      <c r="D277" s="12" t="s">
        <v>547</v>
      </c>
      <c r="E277" s="13">
        <v>620</v>
      </c>
      <c r="F277" s="13">
        <v>520</v>
      </c>
      <c r="G277" s="13">
        <v>100</v>
      </c>
      <c r="H277" s="13">
        <v>0</v>
      </c>
      <c r="I277" s="13">
        <v>0</v>
      </c>
      <c r="J277" s="13">
        <v>4117</v>
      </c>
    </row>
    <row r="278" spans="1:10" outlineLevel="2" x14ac:dyDescent="0.25">
      <c r="A278" s="12" t="s">
        <v>13</v>
      </c>
      <c r="B278" s="13">
        <v>620</v>
      </c>
      <c r="C278" s="12" t="s">
        <v>232</v>
      </c>
      <c r="D278" s="12" t="s">
        <v>543</v>
      </c>
      <c r="E278" s="13">
        <v>1209</v>
      </c>
      <c r="F278" s="13">
        <v>1209</v>
      </c>
      <c r="G278" s="13">
        <v>0</v>
      </c>
      <c r="H278" s="13">
        <v>0</v>
      </c>
      <c r="I278" s="13">
        <v>0</v>
      </c>
      <c r="J278" s="13">
        <v>1209</v>
      </c>
    </row>
    <row r="279" spans="1:10" outlineLevel="2" x14ac:dyDescent="0.25">
      <c r="A279" s="12" t="s">
        <v>13</v>
      </c>
      <c r="B279" s="13">
        <v>1006</v>
      </c>
      <c r="C279" s="12" t="s">
        <v>232</v>
      </c>
      <c r="D279" s="12" t="s">
        <v>633</v>
      </c>
      <c r="E279" s="13">
        <v>743</v>
      </c>
      <c r="F279" s="13">
        <v>494</v>
      </c>
      <c r="G279" s="13">
        <v>249</v>
      </c>
      <c r="H279" s="13">
        <v>0</v>
      </c>
      <c r="I279" s="13">
        <v>0</v>
      </c>
      <c r="J279" s="13">
        <v>743</v>
      </c>
    </row>
    <row r="280" spans="1:10" outlineLevel="1" x14ac:dyDescent="0.25">
      <c r="A280" s="12" t="s">
        <v>13</v>
      </c>
      <c r="B280" s="13">
        <v>1037</v>
      </c>
      <c r="C280" s="12" t="s">
        <v>232</v>
      </c>
      <c r="D280" s="12" t="s">
        <v>487</v>
      </c>
      <c r="E280" s="13">
        <v>77</v>
      </c>
      <c r="F280" s="13">
        <v>77</v>
      </c>
      <c r="G280" s="13">
        <v>0</v>
      </c>
      <c r="H280" s="13">
        <v>0</v>
      </c>
      <c r="I280" s="13">
        <v>0</v>
      </c>
      <c r="J280" s="13">
        <v>77</v>
      </c>
    </row>
    <row r="281" spans="1:10" ht="30" outlineLevel="2" x14ac:dyDescent="0.25">
      <c r="A281" s="12"/>
      <c r="B281" s="13"/>
      <c r="C281" s="14" t="s">
        <v>441</v>
      </c>
      <c r="D281" s="12"/>
      <c r="E281" s="13">
        <f>SUBTOTAL(9,E241:E280)</f>
        <v>95531</v>
      </c>
      <c r="F281" s="13"/>
      <c r="G281" s="13"/>
      <c r="H281" s="13"/>
      <c r="I281" s="13"/>
      <c r="J281" s="13">
        <f>SUBTOTAL(9,J241:J280)</f>
        <v>99232</v>
      </c>
    </row>
    <row r="282" spans="1:10" outlineLevel="1" x14ac:dyDescent="0.25">
      <c r="A282" s="12" t="s">
        <v>10</v>
      </c>
      <c r="B282" s="13">
        <v>7</v>
      </c>
      <c r="C282" s="12" t="s">
        <v>260</v>
      </c>
      <c r="D282" s="12" t="s">
        <v>261</v>
      </c>
      <c r="E282" s="13">
        <v>1162</v>
      </c>
      <c r="F282" s="13">
        <v>820</v>
      </c>
      <c r="G282" s="13">
        <v>280</v>
      </c>
      <c r="H282" s="13">
        <v>34</v>
      </c>
      <c r="I282" s="13">
        <v>28</v>
      </c>
      <c r="J282" s="13">
        <v>1162</v>
      </c>
    </row>
    <row r="283" spans="1:10" ht="30" outlineLevel="2" x14ac:dyDescent="0.25">
      <c r="A283" s="12"/>
      <c r="B283" s="13"/>
      <c r="C283" s="14" t="s">
        <v>442</v>
      </c>
      <c r="D283" s="12"/>
      <c r="E283" s="13">
        <f>SUBTOTAL(9,E282:E282)</f>
        <v>1162</v>
      </c>
      <c r="F283" s="13"/>
      <c r="G283" s="13"/>
      <c r="H283" s="13"/>
      <c r="I283" s="13"/>
      <c r="J283" s="15">
        <f>SUBTOTAL(9,J282:J282)</f>
        <v>1162</v>
      </c>
    </row>
    <row r="284" spans="1:10" outlineLevel="2" x14ac:dyDescent="0.25">
      <c r="A284" s="12" t="s">
        <v>13</v>
      </c>
      <c r="B284" s="13">
        <v>175</v>
      </c>
      <c r="C284" s="12" t="s">
        <v>262</v>
      </c>
      <c r="D284" s="12" t="s">
        <v>263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8"/>
    </row>
    <row r="285" spans="1:10" outlineLevel="1" x14ac:dyDescent="0.25">
      <c r="A285" s="12" t="s">
        <v>10</v>
      </c>
      <c r="B285" s="13">
        <v>25</v>
      </c>
      <c r="C285" s="12" t="s">
        <v>262</v>
      </c>
      <c r="D285" s="12" t="s">
        <v>263</v>
      </c>
      <c r="E285" s="13">
        <v>356</v>
      </c>
      <c r="F285" s="13">
        <v>280</v>
      </c>
      <c r="G285" s="13">
        <v>67</v>
      </c>
      <c r="H285" s="13">
        <v>8</v>
      </c>
      <c r="I285" s="13">
        <v>1</v>
      </c>
      <c r="J285" s="13">
        <v>356</v>
      </c>
    </row>
    <row r="286" spans="1:10" ht="30" outlineLevel="2" x14ac:dyDescent="0.25">
      <c r="A286" s="12"/>
      <c r="B286" s="13"/>
      <c r="C286" s="14" t="s">
        <v>443</v>
      </c>
      <c r="D286" s="12"/>
      <c r="E286" s="13">
        <f>SUBTOTAL(9,E284:E285)</f>
        <v>356</v>
      </c>
      <c r="F286" s="13"/>
      <c r="G286" s="13"/>
      <c r="H286" s="13"/>
      <c r="I286" s="13"/>
      <c r="J286" s="13">
        <f>SUBTOTAL(9,J284:J285)</f>
        <v>356</v>
      </c>
    </row>
    <row r="287" spans="1:10" outlineLevel="2" x14ac:dyDescent="0.25">
      <c r="A287" s="12" t="s">
        <v>10</v>
      </c>
      <c r="B287" s="13">
        <v>26</v>
      </c>
      <c r="C287" s="12" t="s">
        <v>264</v>
      </c>
      <c r="D287" s="12" t="s">
        <v>267</v>
      </c>
      <c r="E287" s="13">
        <v>12515</v>
      </c>
      <c r="F287" s="13">
        <v>9024</v>
      </c>
      <c r="G287" s="13">
        <v>1371</v>
      </c>
      <c r="H287" s="13">
        <v>1809</v>
      </c>
      <c r="I287" s="13">
        <v>311</v>
      </c>
      <c r="J287" s="13">
        <v>12515</v>
      </c>
    </row>
    <row r="288" spans="1:10" outlineLevel="2" x14ac:dyDescent="0.25">
      <c r="A288" s="12" t="s">
        <v>13</v>
      </c>
      <c r="B288" s="13">
        <v>722</v>
      </c>
      <c r="C288" s="12" t="s">
        <v>264</v>
      </c>
      <c r="D288" s="12" t="s">
        <v>266</v>
      </c>
      <c r="E288" s="13">
        <v>554</v>
      </c>
      <c r="F288" s="13">
        <v>375</v>
      </c>
      <c r="G288" s="13">
        <v>179</v>
      </c>
      <c r="H288" s="13">
        <v>0</v>
      </c>
      <c r="I288" s="13">
        <v>0</v>
      </c>
      <c r="J288" s="18"/>
    </row>
    <row r="289" spans="1:10" outlineLevel="2" x14ac:dyDescent="0.25">
      <c r="A289" s="12" t="s">
        <v>13</v>
      </c>
      <c r="B289" s="13">
        <v>727</v>
      </c>
      <c r="C289" s="12" t="s">
        <v>264</v>
      </c>
      <c r="D289" s="12" t="s">
        <v>266</v>
      </c>
      <c r="E289" s="13">
        <v>1182</v>
      </c>
      <c r="F289" s="13">
        <v>812</v>
      </c>
      <c r="G289" s="13">
        <v>370</v>
      </c>
      <c r="H289" s="13">
        <v>0</v>
      </c>
      <c r="I289" s="13">
        <v>0</v>
      </c>
      <c r="J289" s="13">
        <v>1182</v>
      </c>
    </row>
    <row r="290" spans="1:10" outlineLevel="2" x14ac:dyDescent="0.25">
      <c r="A290" s="12" t="s">
        <v>13</v>
      </c>
      <c r="B290" s="13">
        <v>838</v>
      </c>
      <c r="C290" s="12" t="s">
        <v>264</v>
      </c>
      <c r="D290" s="12" t="s">
        <v>266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8"/>
    </row>
    <row r="291" spans="1:10" outlineLevel="2" x14ac:dyDescent="0.25">
      <c r="A291" s="12" t="s">
        <v>13</v>
      </c>
      <c r="B291" s="13">
        <v>1001</v>
      </c>
      <c r="C291" s="12" t="s">
        <v>264</v>
      </c>
      <c r="D291" s="12" t="s">
        <v>265</v>
      </c>
      <c r="E291" s="13">
        <v>4086</v>
      </c>
      <c r="F291" s="13">
        <v>3557</v>
      </c>
      <c r="G291" s="13">
        <v>529</v>
      </c>
      <c r="H291" s="13">
        <v>0</v>
      </c>
      <c r="I291" s="13">
        <v>0</v>
      </c>
      <c r="J291" s="13">
        <v>4086</v>
      </c>
    </row>
    <row r="292" spans="1:10" outlineLevel="1" x14ac:dyDescent="0.25">
      <c r="A292" s="12" t="s">
        <v>13</v>
      </c>
      <c r="B292" s="13">
        <v>110</v>
      </c>
      <c r="C292" s="12" t="s">
        <v>264</v>
      </c>
      <c r="D292" s="12" t="s">
        <v>556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8"/>
    </row>
    <row r="293" spans="1:10" outlineLevel="2" x14ac:dyDescent="0.25">
      <c r="A293" s="12"/>
      <c r="B293" s="13"/>
      <c r="C293" s="14" t="s">
        <v>444</v>
      </c>
      <c r="D293" s="12"/>
      <c r="E293" s="13">
        <f>SUBTOTAL(9,E287:E292)</f>
        <v>18337</v>
      </c>
      <c r="F293" s="13"/>
      <c r="G293" s="13"/>
      <c r="H293" s="13"/>
      <c r="I293" s="13"/>
      <c r="J293" s="18">
        <f>SUBTOTAL(9,J287:J292)</f>
        <v>17783</v>
      </c>
    </row>
    <row r="294" spans="1:10" outlineLevel="2" x14ac:dyDescent="0.25">
      <c r="A294" s="12" t="s">
        <v>13</v>
      </c>
      <c r="B294" s="13">
        <v>858</v>
      </c>
      <c r="C294" s="12" t="s">
        <v>269</v>
      </c>
      <c r="D294" s="12" t="s">
        <v>95</v>
      </c>
      <c r="E294" s="13">
        <v>205</v>
      </c>
      <c r="F294" s="13">
        <v>205</v>
      </c>
      <c r="G294" s="13">
        <v>0</v>
      </c>
      <c r="H294" s="13">
        <v>0</v>
      </c>
      <c r="I294" s="13">
        <v>0</v>
      </c>
      <c r="J294" s="13">
        <v>205</v>
      </c>
    </row>
    <row r="295" spans="1:10" outlineLevel="2" x14ac:dyDescent="0.25">
      <c r="A295" s="12" t="s">
        <v>10</v>
      </c>
      <c r="B295" s="13">
        <v>96</v>
      </c>
      <c r="C295" s="12" t="s">
        <v>269</v>
      </c>
      <c r="D295" s="12" t="s">
        <v>272</v>
      </c>
      <c r="E295" s="13">
        <v>3895</v>
      </c>
      <c r="F295" s="13">
        <v>1764</v>
      </c>
      <c r="G295" s="13">
        <v>854</v>
      </c>
      <c r="H295" s="13">
        <v>651</v>
      </c>
      <c r="I295" s="13">
        <v>626</v>
      </c>
      <c r="J295" s="13">
        <v>3895</v>
      </c>
    </row>
    <row r="296" spans="1:10" outlineLevel="1" x14ac:dyDescent="0.25">
      <c r="A296" s="12" t="s">
        <v>13</v>
      </c>
      <c r="B296" s="13">
        <v>130</v>
      </c>
      <c r="C296" s="12" t="s">
        <v>269</v>
      </c>
      <c r="D296" s="12" t="s">
        <v>271</v>
      </c>
      <c r="E296" s="13">
        <v>1145</v>
      </c>
      <c r="F296" s="13">
        <v>711</v>
      </c>
      <c r="G296" s="13">
        <v>434</v>
      </c>
      <c r="H296" s="13">
        <v>0</v>
      </c>
      <c r="I296" s="13">
        <v>0</v>
      </c>
      <c r="J296" s="13">
        <v>1145</v>
      </c>
    </row>
    <row r="297" spans="1:10" outlineLevel="1" x14ac:dyDescent="0.25">
      <c r="A297" s="12"/>
      <c r="B297" s="13"/>
      <c r="C297" s="14" t="s">
        <v>445</v>
      </c>
      <c r="D297" s="12"/>
      <c r="E297" s="13">
        <f>SUBTOTAL(9,E294:E296)</f>
        <v>5245</v>
      </c>
      <c r="F297" s="13"/>
      <c r="G297" s="13"/>
      <c r="H297" s="13"/>
      <c r="I297" s="13"/>
      <c r="J297" s="13">
        <f>SUBTOTAL(9,J294:J296)</f>
        <v>5245</v>
      </c>
    </row>
    <row r="298" spans="1:10" outlineLevel="2" x14ac:dyDescent="0.25">
      <c r="A298" s="12"/>
      <c r="B298" s="13"/>
      <c r="C298" s="14"/>
      <c r="D298" s="12" t="s">
        <v>281</v>
      </c>
      <c r="E298" s="13">
        <v>14341</v>
      </c>
      <c r="F298" s="13"/>
      <c r="G298" s="13"/>
      <c r="H298" s="13"/>
      <c r="I298" s="13"/>
      <c r="J298" s="13">
        <v>14341</v>
      </c>
    </row>
    <row r="299" spans="1:10" outlineLevel="2" x14ac:dyDescent="0.25">
      <c r="A299" s="12" t="s">
        <v>13</v>
      </c>
      <c r="B299" s="13">
        <v>221</v>
      </c>
      <c r="C299" s="12" t="s">
        <v>273</v>
      </c>
      <c r="D299" s="12" t="s">
        <v>559</v>
      </c>
      <c r="E299" s="13">
        <v>1539</v>
      </c>
      <c r="F299" s="13">
        <v>1539</v>
      </c>
      <c r="G299" s="13">
        <v>0</v>
      </c>
      <c r="H299" s="13">
        <v>0</v>
      </c>
      <c r="I299" s="13">
        <v>0</v>
      </c>
      <c r="J299" s="13">
        <v>1539</v>
      </c>
    </row>
    <row r="300" spans="1:10" outlineLevel="2" x14ac:dyDescent="0.25">
      <c r="A300" s="12" t="s">
        <v>13</v>
      </c>
      <c r="B300" s="13">
        <v>222</v>
      </c>
      <c r="C300" s="12" t="s">
        <v>273</v>
      </c>
      <c r="D300" s="12" t="s">
        <v>559</v>
      </c>
      <c r="E300" s="13">
        <v>2093</v>
      </c>
      <c r="F300" s="13">
        <v>1154</v>
      </c>
      <c r="G300" s="13">
        <v>939</v>
      </c>
      <c r="H300" s="13">
        <v>0</v>
      </c>
      <c r="I300" s="13">
        <v>0</v>
      </c>
      <c r="J300" s="13">
        <v>2093</v>
      </c>
    </row>
    <row r="301" spans="1:10" outlineLevel="2" x14ac:dyDescent="0.25">
      <c r="A301" s="12" t="s">
        <v>13</v>
      </c>
      <c r="B301" s="13">
        <v>187</v>
      </c>
      <c r="C301" s="12" t="s">
        <v>273</v>
      </c>
      <c r="D301" s="12" t="s">
        <v>559</v>
      </c>
      <c r="E301" s="13">
        <v>2331</v>
      </c>
      <c r="F301" s="13">
        <v>1110</v>
      </c>
      <c r="G301" s="13">
        <v>1221</v>
      </c>
      <c r="H301" s="13">
        <v>0</v>
      </c>
      <c r="I301" s="13">
        <v>0</v>
      </c>
      <c r="J301" s="13">
        <v>2331</v>
      </c>
    </row>
    <row r="302" spans="1:10" outlineLevel="2" x14ac:dyDescent="0.25">
      <c r="A302" s="12" t="s">
        <v>13</v>
      </c>
      <c r="B302" s="13">
        <v>260</v>
      </c>
      <c r="C302" s="12" t="s">
        <v>273</v>
      </c>
      <c r="D302" s="12" t="s">
        <v>557</v>
      </c>
      <c r="E302" s="13">
        <v>482</v>
      </c>
      <c r="F302" s="13">
        <v>335</v>
      </c>
      <c r="G302" s="13">
        <v>147</v>
      </c>
      <c r="H302" s="13">
        <v>0</v>
      </c>
      <c r="I302" s="13">
        <v>0</v>
      </c>
      <c r="J302" s="13">
        <v>482</v>
      </c>
    </row>
    <row r="303" spans="1:10" outlineLevel="2" x14ac:dyDescent="0.25">
      <c r="A303" s="12" t="s">
        <v>13</v>
      </c>
      <c r="B303" s="13">
        <v>261</v>
      </c>
      <c r="C303" s="12" t="s">
        <v>273</v>
      </c>
      <c r="D303" s="12" t="s">
        <v>560</v>
      </c>
      <c r="E303" s="13">
        <v>352</v>
      </c>
      <c r="F303" s="13">
        <v>234</v>
      </c>
      <c r="G303" s="13">
        <v>118</v>
      </c>
      <c r="H303" s="13">
        <v>0</v>
      </c>
      <c r="I303" s="13">
        <v>0</v>
      </c>
      <c r="J303" s="13">
        <v>352</v>
      </c>
    </row>
    <row r="304" spans="1:10" outlineLevel="2" x14ac:dyDescent="0.25">
      <c r="A304" s="12" t="s">
        <v>13</v>
      </c>
      <c r="B304" s="13">
        <v>966</v>
      </c>
      <c r="C304" s="12" t="s">
        <v>273</v>
      </c>
      <c r="D304" s="12" t="s">
        <v>561</v>
      </c>
      <c r="E304" s="13">
        <v>4275</v>
      </c>
      <c r="F304" s="13">
        <v>3979</v>
      </c>
      <c r="G304" s="13">
        <v>296</v>
      </c>
      <c r="H304" s="13">
        <v>0</v>
      </c>
      <c r="I304" s="13">
        <v>0</v>
      </c>
      <c r="J304" s="13">
        <v>4267</v>
      </c>
    </row>
    <row r="305" spans="1:10" outlineLevel="1" x14ac:dyDescent="0.25">
      <c r="A305" s="12" t="s">
        <v>13</v>
      </c>
      <c r="B305" s="13">
        <v>900</v>
      </c>
      <c r="C305" s="12" t="s">
        <v>273</v>
      </c>
      <c r="D305" s="12" t="s">
        <v>274</v>
      </c>
      <c r="E305" s="13">
        <v>2931</v>
      </c>
      <c r="F305" s="13">
        <v>1730</v>
      </c>
      <c r="G305" s="13">
        <v>1201</v>
      </c>
      <c r="H305" s="13">
        <v>0</v>
      </c>
      <c r="I305" s="13">
        <v>0</v>
      </c>
      <c r="J305" s="13">
        <v>2931</v>
      </c>
    </row>
    <row r="306" spans="1:10" ht="30" outlineLevel="2" x14ac:dyDescent="0.25">
      <c r="A306" s="12"/>
      <c r="B306" s="13"/>
      <c r="C306" s="14" t="s">
        <v>446</v>
      </c>
      <c r="D306" s="12"/>
      <c r="E306" s="13">
        <f>SUBTOTAL(9,E298:E305)</f>
        <v>28344</v>
      </c>
      <c r="F306" s="13"/>
      <c r="G306" s="13"/>
      <c r="H306" s="13"/>
      <c r="I306" s="13"/>
      <c r="J306" s="13">
        <f>SUBTOTAL(9,J298:J305)</f>
        <v>28336</v>
      </c>
    </row>
    <row r="307" spans="1:10" outlineLevel="2" x14ac:dyDescent="0.25">
      <c r="A307" s="12" t="s">
        <v>13</v>
      </c>
      <c r="B307" s="13">
        <v>442</v>
      </c>
      <c r="C307" s="12" t="s">
        <v>284</v>
      </c>
      <c r="D307" s="12" t="s">
        <v>285</v>
      </c>
      <c r="E307" s="13">
        <v>5067</v>
      </c>
      <c r="F307" s="13">
        <v>4236</v>
      </c>
      <c r="G307" s="13">
        <v>831</v>
      </c>
      <c r="H307" s="13">
        <v>0</v>
      </c>
      <c r="I307" s="13">
        <v>0</v>
      </c>
      <c r="J307" s="13">
        <v>5067</v>
      </c>
    </row>
    <row r="308" spans="1:10" outlineLevel="2" x14ac:dyDescent="0.25">
      <c r="A308" s="12" t="s">
        <v>13</v>
      </c>
      <c r="B308" s="13">
        <v>735</v>
      </c>
      <c r="C308" s="12" t="s">
        <v>284</v>
      </c>
      <c r="D308" s="12" t="s">
        <v>285</v>
      </c>
      <c r="E308" s="13">
        <v>2313</v>
      </c>
      <c r="F308" s="13">
        <v>1905</v>
      </c>
      <c r="G308" s="13">
        <v>408</v>
      </c>
      <c r="H308" s="13">
        <v>0</v>
      </c>
      <c r="I308" s="13">
        <v>0</v>
      </c>
      <c r="J308" s="18"/>
    </row>
    <row r="309" spans="1:10" outlineLevel="2" x14ac:dyDescent="0.25">
      <c r="A309" s="12" t="s">
        <v>13</v>
      </c>
      <c r="B309" s="13">
        <v>765</v>
      </c>
      <c r="C309" s="12" t="s">
        <v>284</v>
      </c>
      <c r="D309" s="12" t="s">
        <v>287</v>
      </c>
      <c r="E309" s="13">
        <v>234</v>
      </c>
      <c r="F309" s="13">
        <v>224</v>
      </c>
      <c r="G309" s="13">
        <v>0</v>
      </c>
      <c r="H309" s="13">
        <v>10</v>
      </c>
      <c r="I309" s="13">
        <v>0</v>
      </c>
      <c r="J309" s="13">
        <v>234</v>
      </c>
    </row>
    <row r="310" spans="1:10" outlineLevel="2" x14ac:dyDescent="0.25">
      <c r="A310" s="12" t="s">
        <v>10</v>
      </c>
      <c r="B310" s="13">
        <v>39</v>
      </c>
      <c r="C310" s="12" t="s">
        <v>284</v>
      </c>
      <c r="D310" s="12" t="s">
        <v>286</v>
      </c>
      <c r="E310" s="13">
        <v>216</v>
      </c>
      <c r="F310" s="13">
        <v>216</v>
      </c>
      <c r="G310" s="13">
        <v>0</v>
      </c>
      <c r="H310" s="13">
        <v>0</v>
      </c>
      <c r="I310" s="13">
        <v>0</v>
      </c>
      <c r="J310" s="13">
        <v>0</v>
      </c>
    </row>
    <row r="311" spans="1:10" outlineLevel="1" x14ac:dyDescent="0.25">
      <c r="A311" s="12" t="s">
        <v>10</v>
      </c>
      <c r="B311" s="13">
        <v>39</v>
      </c>
      <c r="C311" s="12" t="s">
        <v>284</v>
      </c>
      <c r="D311" s="12" t="s">
        <v>286</v>
      </c>
      <c r="E311" s="13">
        <v>3382</v>
      </c>
      <c r="F311" s="13">
        <v>1764</v>
      </c>
      <c r="G311" s="13">
        <v>1106</v>
      </c>
      <c r="H311" s="13">
        <v>332</v>
      </c>
      <c r="I311" s="13">
        <v>180</v>
      </c>
      <c r="J311" s="13">
        <v>3382</v>
      </c>
    </row>
    <row r="312" spans="1:10" outlineLevel="2" x14ac:dyDescent="0.25">
      <c r="A312" s="12"/>
      <c r="B312" s="13"/>
      <c r="C312" s="14" t="s">
        <v>447</v>
      </c>
      <c r="D312" s="12"/>
      <c r="E312" s="13">
        <f>SUBTOTAL(9,E307:E311)</f>
        <v>11212</v>
      </c>
      <c r="F312" s="13"/>
      <c r="G312" s="13"/>
      <c r="H312" s="13"/>
      <c r="I312" s="13"/>
      <c r="J312" s="13">
        <f>SUBTOTAL(9,J307:J311)</f>
        <v>8683</v>
      </c>
    </row>
    <row r="313" spans="1:10" outlineLevel="2" x14ac:dyDescent="0.25">
      <c r="A313" s="12" t="s">
        <v>13</v>
      </c>
      <c r="B313" s="13">
        <v>139</v>
      </c>
      <c r="C313" s="12" t="s">
        <v>288</v>
      </c>
      <c r="D313" s="12" t="s">
        <v>562</v>
      </c>
      <c r="E313" s="13">
        <v>902</v>
      </c>
      <c r="F313" s="13">
        <v>612</v>
      </c>
      <c r="G313" s="13">
        <v>290</v>
      </c>
      <c r="H313" s="13">
        <v>0</v>
      </c>
      <c r="I313" s="13">
        <v>0</v>
      </c>
      <c r="J313" s="13">
        <v>902</v>
      </c>
    </row>
    <row r="314" spans="1:10" outlineLevel="2" x14ac:dyDescent="0.25">
      <c r="A314" s="12" t="s">
        <v>13</v>
      </c>
      <c r="B314" s="13">
        <v>1068</v>
      </c>
      <c r="C314" s="12" t="s">
        <v>288</v>
      </c>
      <c r="D314" s="12" t="s">
        <v>289</v>
      </c>
      <c r="E314" s="13">
        <v>6021</v>
      </c>
      <c r="F314" s="13">
        <v>0</v>
      </c>
      <c r="G314" s="13">
        <v>0</v>
      </c>
      <c r="H314" s="13">
        <v>0</v>
      </c>
      <c r="I314" s="13">
        <v>0</v>
      </c>
      <c r="J314" s="18">
        <v>6021</v>
      </c>
    </row>
    <row r="315" spans="1:10" outlineLevel="1" x14ac:dyDescent="0.25">
      <c r="A315" s="12" t="s">
        <v>10</v>
      </c>
      <c r="B315" s="13">
        <v>58</v>
      </c>
      <c r="C315" s="12" t="s">
        <v>288</v>
      </c>
      <c r="D315" s="12" t="s">
        <v>289</v>
      </c>
      <c r="E315" s="13">
        <v>21067</v>
      </c>
      <c r="F315" s="13">
        <v>4280</v>
      </c>
      <c r="G315" s="13">
        <v>10111</v>
      </c>
      <c r="H315" s="13">
        <v>2267</v>
      </c>
      <c r="I315" s="13">
        <v>4409</v>
      </c>
      <c r="J315" s="13">
        <v>20330</v>
      </c>
    </row>
    <row r="316" spans="1:10" outlineLevel="2" x14ac:dyDescent="0.25">
      <c r="A316" s="12"/>
      <c r="B316" s="13"/>
      <c r="C316" s="14" t="s">
        <v>448</v>
      </c>
      <c r="D316" s="12"/>
      <c r="E316" s="13">
        <f>SUBTOTAL(9,E313:E315)</f>
        <v>27990</v>
      </c>
      <c r="F316" s="13"/>
      <c r="G316" s="13"/>
      <c r="H316" s="13"/>
      <c r="I316" s="13"/>
      <c r="J316" s="13">
        <f>SUBTOTAL(9,J313:J315)</f>
        <v>27253</v>
      </c>
    </row>
    <row r="317" spans="1:10" outlineLevel="1" x14ac:dyDescent="0.25">
      <c r="A317" s="12" t="s">
        <v>10</v>
      </c>
      <c r="B317" s="13">
        <v>49</v>
      </c>
      <c r="C317" s="12" t="s">
        <v>291</v>
      </c>
      <c r="D317" s="12" t="s">
        <v>292</v>
      </c>
      <c r="E317" s="13">
        <v>3122</v>
      </c>
      <c r="F317" s="13">
        <v>1855</v>
      </c>
      <c r="G317" s="13">
        <v>768</v>
      </c>
      <c r="H317" s="13">
        <v>272</v>
      </c>
      <c r="I317" s="13">
        <v>227</v>
      </c>
      <c r="J317" s="13">
        <v>3128</v>
      </c>
    </row>
    <row r="318" spans="1:10" ht="30" outlineLevel="2" x14ac:dyDescent="0.25">
      <c r="A318" s="12"/>
      <c r="B318" s="13"/>
      <c r="C318" s="14" t="s">
        <v>449</v>
      </c>
      <c r="D318" s="12"/>
      <c r="E318" s="13">
        <f>SUBTOTAL(9,E317:E317)</f>
        <v>3122</v>
      </c>
      <c r="F318" s="13"/>
      <c r="G318" s="13"/>
      <c r="H318" s="13"/>
      <c r="I318" s="13"/>
      <c r="J318" s="13">
        <f>SUBTOTAL(9,J317:J317)</f>
        <v>3128</v>
      </c>
    </row>
    <row r="319" spans="1:10" outlineLevel="1" x14ac:dyDescent="0.25">
      <c r="A319" s="12" t="s">
        <v>13</v>
      </c>
      <c r="B319" s="13">
        <v>856</v>
      </c>
      <c r="C319" s="12" t="s">
        <v>293</v>
      </c>
      <c r="D319" s="12" t="s">
        <v>294</v>
      </c>
      <c r="E319" s="13">
        <v>256</v>
      </c>
      <c r="F319" s="13">
        <v>183</v>
      </c>
      <c r="G319" s="13">
        <v>59</v>
      </c>
      <c r="H319" s="13">
        <v>10</v>
      </c>
      <c r="I319" s="13">
        <v>4</v>
      </c>
      <c r="J319" s="13">
        <v>21</v>
      </c>
    </row>
    <row r="320" spans="1:10" outlineLevel="2" x14ac:dyDescent="0.25">
      <c r="A320" s="12"/>
      <c r="B320" s="13"/>
      <c r="C320" s="14" t="s">
        <v>450</v>
      </c>
      <c r="D320" s="12"/>
      <c r="E320" s="13">
        <f>SUBTOTAL(9,E319:E319)</f>
        <v>256</v>
      </c>
      <c r="F320" s="13"/>
      <c r="G320" s="13"/>
      <c r="H320" s="13"/>
      <c r="I320" s="13"/>
      <c r="J320" s="15">
        <f>SUBTOTAL(9,J319:J319)</f>
        <v>21</v>
      </c>
    </row>
    <row r="321" spans="1:10" outlineLevel="2" x14ac:dyDescent="0.25">
      <c r="A321" s="12" t="s">
        <v>13</v>
      </c>
      <c r="B321" s="13">
        <v>1069</v>
      </c>
      <c r="C321" s="12" t="s">
        <v>295</v>
      </c>
      <c r="D321" s="12" t="s">
        <v>72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8"/>
    </row>
    <row r="322" spans="1:10" outlineLevel="2" x14ac:dyDescent="0.25">
      <c r="A322" s="12" t="s">
        <v>13</v>
      </c>
      <c r="B322" s="13">
        <v>871</v>
      </c>
      <c r="C322" s="12" t="s">
        <v>295</v>
      </c>
      <c r="D322" s="12" t="s">
        <v>296</v>
      </c>
      <c r="E322" s="13">
        <v>91</v>
      </c>
      <c r="F322" s="13">
        <v>60</v>
      </c>
      <c r="G322" s="13">
        <v>21</v>
      </c>
      <c r="H322" s="13">
        <v>4</v>
      </c>
      <c r="I322" s="13">
        <v>6</v>
      </c>
      <c r="J322" s="13">
        <v>91</v>
      </c>
    </row>
    <row r="323" spans="1:10" outlineLevel="2" x14ac:dyDescent="0.25">
      <c r="A323" s="12" t="s">
        <v>13</v>
      </c>
      <c r="B323" s="13">
        <v>919</v>
      </c>
      <c r="C323" s="12" t="s">
        <v>295</v>
      </c>
      <c r="D323" s="12" t="s">
        <v>296</v>
      </c>
      <c r="E323" s="13">
        <v>776</v>
      </c>
      <c r="F323" s="13">
        <v>566</v>
      </c>
      <c r="G323" s="13">
        <v>129</v>
      </c>
      <c r="H323" s="13">
        <v>46</v>
      </c>
      <c r="I323" s="13">
        <v>35</v>
      </c>
      <c r="J323" s="18"/>
    </row>
    <row r="324" spans="1:10" outlineLevel="1" x14ac:dyDescent="0.25">
      <c r="A324" s="12" t="s">
        <v>13</v>
      </c>
      <c r="B324" s="13">
        <v>1041</v>
      </c>
      <c r="C324" s="12" t="s">
        <v>295</v>
      </c>
      <c r="D324" s="12" t="s">
        <v>634</v>
      </c>
      <c r="E324" s="13">
        <v>15</v>
      </c>
      <c r="F324" s="13">
        <v>9</v>
      </c>
      <c r="G324" s="13">
        <v>3</v>
      </c>
      <c r="H324" s="13">
        <v>2</v>
      </c>
      <c r="I324" s="13">
        <v>1</v>
      </c>
      <c r="J324" s="13">
        <v>15</v>
      </c>
    </row>
    <row r="325" spans="1:10" outlineLevel="2" x14ac:dyDescent="0.25">
      <c r="A325" s="12"/>
      <c r="B325" s="13"/>
      <c r="C325" s="14" t="s">
        <v>451</v>
      </c>
      <c r="D325" s="12"/>
      <c r="E325" s="13">
        <f>SUBTOTAL(9,E321:E324)</f>
        <v>882</v>
      </c>
      <c r="F325" s="13"/>
      <c r="G325" s="13"/>
      <c r="H325" s="13"/>
      <c r="I325" s="13"/>
      <c r="J325" s="13">
        <f>SUBTOTAL(9,J321:J324)</f>
        <v>106</v>
      </c>
    </row>
    <row r="326" spans="1:10" outlineLevel="2" x14ac:dyDescent="0.25">
      <c r="A326" s="12" t="s">
        <v>10</v>
      </c>
      <c r="B326" s="13">
        <v>102</v>
      </c>
      <c r="C326" s="12" t="s">
        <v>297</v>
      </c>
      <c r="D326" s="12" t="s">
        <v>298</v>
      </c>
      <c r="E326" s="13">
        <v>11575</v>
      </c>
      <c r="F326" s="13">
        <v>2172</v>
      </c>
      <c r="G326" s="13">
        <v>2254</v>
      </c>
      <c r="H326" s="13">
        <v>3307</v>
      </c>
      <c r="I326" s="13">
        <v>3842</v>
      </c>
      <c r="J326" s="13">
        <v>11578</v>
      </c>
    </row>
    <row r="327" spans="1:10" outlineLevel="2" x14ac:dyDescent="0.25">
      <c r="A327" s="12" t="s">
        <v>13</v>
      </c>
      <c r="B327" s="13">
        <v>355</v>
      </c>
      <c r="C327" s="12" t="s">
        <v>297</v>
      </c>
      <c r="D327" s="12" t="s">
        <v>635</v>
      </c>
      <c r="E327" s="13">
        <v>1942</v>
      </c>
      <c r="F327" s="13">
        <v>1853</v>
      </c>
      <c r="G327" s="13">
        <v>89</v>
      </c>
      <c r="H327" s="13">
        <v>0</v>
      </c>
      <c r="I327" s="13">
        <v>0</v>
      </c>
      <c r="J327" s="13">
        <v>1942</v>
      </c>
    </row>
    <row r="328" spans="1:10" outlineLevel="2" x14ac:dyDescent="0.25">
      <c r="A328" s="12" t="s">
        <v>13</v>
      </c>
      <c r="B328" s="13">
        <v>366</v>
      </c>
      <c r="C328" s="12" t="s">
        <v>297</v>
      </c>
      <c r="D328" s="12" t="s">
        <v>566</v>
      </c>
      <c r="E328" s="13">
        <v>2071</v>
      </c>
      <c r="F328" s="13">
        <v>1385</v>
      </c>
      <c r="G328" s="13">
        <v>686</v>
      </c>
      <c r="H328" s="13">
        <v>0</v>
      </c>
      <c r="I328" s="13">
        <v>0</v>
      </c>
      <c r="J328" s="13">
        <v>2222</v>
      </c>
    </row>
    <row r="329" spans="1:10" outlineLevel="2" x14ac:dyDescent="0.25">
      <c r="A329" s="12" t="s">
        <v>13</v>
      </c>
      <c r="B329" s="13">
        <v>122</v>
      </c>
      <c r="C329" s="12" t="s">
        <v>297</v>
      </c>
      <c r="D329" s="12" t="s">
        <v>302</v>
      </c>
      <c r="E329" s="13">
        <v>4293</v>
      </c>
      <c r="F329" s="13">
        <v>3136</v>
      </c>
      <c r="G329" s="13">
        <v>1157</v>
      </c>
      <c r="H329" s="13">
        <v>0</v>
      </c>
      <c r="I329" s="13">
        <v>0</v>
      </c>
      <c r="J329" s="13">
        <v>4305</v>
      </c>
    </row>
    <row r="330" spans="1:10" outlineLevel="2" x14ac:dyDescent="0.25">
      <c r="A330" s="12" t="s">
        <v>13</v>
      </c>
      <c r="B330" s="13">
        <v>123</v>
      </c>
      <c r="C330" s="12" t="s">
        <v>297</v>
      </c>
      <c r="D330" s="12" t="s">
        <v>564</v>
      </c>
      <c r="E330" s="13">
        <v>4830</v>
      </c>
      <c r="F330" s="13">
        <v>2947</v>
      </c>
      <c r="G330" s="13">
        <v>1883</v>
      </c>
      <c r="H330" s="13">
        <v>0</v>
      </c>
      <c r="I330" s="13">
        <v>0</v>
      </c>
      <c r="J330" s="18"/>
    </row>
    <row r="331" spans="1:10" outlineLevel="1" x14ac:dyDescent="0.25">
      <c r="A331" s="12" t="s">
        <v>13</v>
      </c>
      <c r="B331" s="13">
        <v>124</v>
      </c>
      <c r="C331" s="12" t="s">
        <v>297</v>
      </c>
      <c r="D331" s="12" t="s">
        <v>564</v>
      </c>
      <c r="E331" s="13">
        <v>3221</v>
      </c>
      <c r="F331" s="13">
        <v>1965</v>
      </c>
      <c r="G331" s="13">
        <v>1256</v>
      </c>
      <c r="H331" s="13">
        <v>0</v>
      </c>
      <c r="I331" s="13">
        <v>0</v>
      </c>
      <c r="J331" s="13">
        <v>8051</v>
      </c>
    </row>
    <row r="332" spans="1:10" outlineLevel="2" x14ac:dyDescent="0.25">
      <c r="A332" s="12"/>
      <c r="B332" s="13"/>
      <c r="C332" s="14" t="s">
        <v>452</v>
      </c>
      <c r="D332" s="12"/>
      <c r="E332" s="13">
        <f>SUBTOTAL(9,E326:E331)</f>
        <v>27932</v>
      </c>
      <c r="F332" s="13"/>
      <c r="G332" s="13"/>
      <c r="H332" s="13"/>
      <c r="I332" s="13"/>
      <c r="J332" s="13">
        <f>SUBTOTAL(9,J326:J331)</f>
        <v>28098</v>
      </c>
    </row>
    <row r="333" spans="1:10" outlineLevel="1" x14ac:dyDescent="0.25">
      <c r="A333" s="12" t="s">
        <v>13</v>
      </c>
      <c r="B333" s="13">
        <v>165</v>
      </c>
      <c r="C333" s="12" t="s">
        <v>304</v>
      </c>
      <c r="D333" s="12" t="s">
        <v>305</v>
      </c>
      <c r="E333" s="13">
        <v>765</v>
      </c>
      <c r="F333" s="13">
        <v>630</v>
      </c>
      <c r="G333" s="13">
        <v>101</v>
      </c>
      <c r="H333" s="13">
        <v>23</v>
      </c>
      <c r="I333" s="13">
        <v>11</v>
      </c>
      <c r="J333" s="13">
        <v>893</v>
      </c>
    </row>
    <row r="334" spans="1:10" outlineLevel="2" x14ac:dyDescent="0.25">
      <c r="A334" s="12"/>
      <c r="B334" s="13"/>
      <c r="C334" s="14" t="s">
        <v>453</v>
      </c>
      <c r="D334" s="12"/>
      <c r="E334" s="13">
        <f>SUBTOTAL(9,E333:E333)</f>
        <v>765</v>
      </c>
      <c r="F334" s="13"/>
      <c r="G334" s="13"/>
      <c r="H334" s="13"/>
      <c r="I334" s="13"/>
      <c r="J334" s="13">
        <f>SUBTOTAL(9,J333:J333)</f>
        <v>893</v>
      </c>
    </row>
    <row r="335" spans="1:10" outlineLevel="1" x14ac:dyDescent="0.25">
      <c r="A335" s="12" t="s">
        <v>10</v>
      </c>
      <c r="B335" s="13">
        <v>43</v>
      </c>
      <c r="C335" s="12" t="s">
        <v>306</v>
      </c>
      <c r="D335" s="12" t="s">
        <v>308</v>
      </c>
      <c r="E335" s="13">
        <v>3994</v>
      </c>
      <c r="F335" s="13">
        <v>2735</v>
      </c>
      <c r="G335" s="13">
        <v>841</v>
      </c>
      <c r="H335" s="13">
        <v>201</v>
      </c>
      <c r="I335" s="13">
        <v>217</v>
      </c>
      <c r="J335" s="13">
        <v>4040</v>
      </c>
    </row>
    <row r="336" spans="1:10" ht="30" outlineLevel="2" x14ac:dyDescent="0.25">
      <c r="A336" s="12"/>
      <c r="B336" s="13"/>
      <c r="C336" s="14" t="s">
        <v>454</v>
      </c>
      <c r="D336" s="12"/>
      <c r="E336" s="13">
        <f>SUBTOTAL(9,E335:E335)</f>
        <v>3994</v>
      </c>
      <c r="F336" s="13"/>
      <c r="G336" s="13"/>
      <c r="H336" s="13"/>
      <c r="I336" s="13"/>
      <c r="J336" s="15">
        <f>SUBTOTAL(9,J335:J335)</f>
        <v>4040</v>
      </c>
    </row>
    <row r="337" spans="1:10" outlineLevel="2" x14ac:dyDescent="0.25">
      <c r="A337" s="12" t="s">
        <v>13</v>
      </c>
      <c r="B337" s="13">
        <v>174</v>
      </c>
      <c r="C337" s="12" t="s">
        <v>309</v>
      </c>
      <c r="D337" s="12" t="s">
        <v>311</v>
      </c>
      <c r="E337" s="13">
        <v>1675</v>
      </c>
      <c r="F337" s="13">
        <v>0</v>
      </c>
      <c r="G337" s="13">
        <v>0</v>
      </c>
      <c r="H337" s="13">
        <v>0</v>
      </c>
      <c r="I337" s="13">
        <v>0</v>
      </c>
      <c r="J337" s="18">
        <v>1675</v>
      </c>
    </row>
    <row r="338" spans="1:10" outlineLevel="1" x14ac:dyDescent="0.25">
      <c r="A338" s="12" t="s">
        <v>10</v>
      </c>
      <c r="B338" s="13">
        <v>46</v>
      </c>
      <c r="C338" s="12" t="s">
        <v>309</v>
      </c>
      <c r="D338" s="12" t="s">
        <v>310</v>
      </c>
      <c r="E338" s="13">
        <v>394</v>
      </c>
      <c r="F338" s="13">
        <v>252</v>
      </c>
      <c r="G338" s="13">
        <v>73</v>
      </c>
      <c r="H338" s="13">
        <v>56</v>
      </c>
      <c r="I338" s="13">
        <v>13</v>
      </c>
      <c r="J338" s="13">
        <v>394</v>
      </c>
    </row>
    <row r="339" spans="1:10" ht="30" outlineLevel="2" x14ac:dyDescent="0.25">
      <c r="A339" s="12"/>
      <c r="B339" s="13"/>
      <c r="C339" s="14" t="s">
        <v>455</v>
      </c>
      <c r="D339" s="12"/>
      <c r="E339" s="13">
        <f>SUBTOTAL(9,E337:E338)</f>
        <v>2069</v>
      </c>
      <c r="F339" s="13"/>
      <c r="G339" s="13"/>
      <c r="H339" s="13"/>
      <c r="I339" s="13"/>
      <c r="J339" s="15">
        <f>SUBTOTAL(9,J337:J338)</f>
        <v>2069</v>
      </c>
    </row>
    <row r="340" spans="1:10" outlineLevel="2" x14ac:dyDescent="0.25">
      <c r="A340" s="12" t="s">
        <v>13</v>
      </c>
      <c r="B340" s="13">
        <v>233</v>
      </c>
      <c r="C340" s="12" t="s">
        <v>312</v>
      </c>
      <c r="D340" s="12" t="s">
        <v>314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8"/>
    </row>
    <row r="341" spans="1:10" outlineLevel="1" x14ac:dyDescent="0.25">
      <c r="A341" s="12" t="s">
        <v>10</v>
      </c>
      <c r="B341" s="13">
        <v>50</v>
      </c>
      <c r="C341" s="12" t="s">
        <v>312</v>
      </c>
      <c r="D341" s="12" t="s">
        <v>313</v>
      </c>
      <c r="E341" s="13">
        <v>5612</v>
      </c>
      <c r="F341" s="13">
        <v>3177</v>
      </c>
      <c r="G341" s="13">
        <v>844</v>
      </c>
      <c r="H341" s="13">
        <v>1257</v>
      </c>
      <c r="I341" s="13">
        <v>334</v>
      </c>
      <c r="J341" s="13">
        <v>5601</v>
      </c>
    </row>
    <row r="342" spans="1:10" ht="30" outlineLevel="2" x14ac:dyDescent="0.25">
      <c r="A342" s="12"/>
      <c r="B342" s="13"/>
      <c r="C342" s="14" t="s">
        <v>456</v>
      </c>
      <c r="D342" s="12"/>
      <c r="E342" s="13">
        <f>SUBTOTAL(9,E340:E341)</f>
        <v>5612</v>
      </c>
      <c r="F342" s="13"/>
      <c r="G342" s="13"/>
      <c r="H342" s="13"/>
      <c r="I342" s="13"/>
      <c r="J342" s="13">
        <f>SUBTOTAL(9,J340:J341)</f>
        <v>5601</v>
      </c>
    </row>
    <row r="343" spans="1:10" outlineLevel="2" x14ac:dyDescent="0.25">
      <c r="A343" s="12" t="s">
        <v>10</v>
      </c>
      <c r="B343" s="13">
        <v>51</v>
      </c>
      <c r="C343" s="12" t="s">
        <v>315</v>
      </c>
      <c r="D343" s="12" t="s">
        <v>316</v>
      </c>
      <c r="E343" s="13">
        <v>2442</v>
      </c>
      <c r="F343" s="13">
        <v>1517</v>
      </c>
      <c r="G343" s="13">
        <v>429</v>
      </c>
      <c r="H343" s="13">
        <v>375</v>
      </c>
      <c r="I343" s="13">
        <v>121</v>
      </c>
      <c r="J343" s="13">
        <v>2442</v>
      </c>
    </row>
    <row r="344" spans="1:10" outlineLevel="1" x14ac:dyDescent="0.25">
      <c r="A344" s="12" t="s">
        <v>10</v>
      </c>
      <c r="B344" s="13">
        <v>92</v>
      </c>
      <c r="C344" s="12" t="s">
        <v>315</v>
      </c>
      <c r="D344" s="12" t="s">
        <v>317</v>
      </c>
      <c r="E344" s="13">
        <v>2242</v>
      </c>
      <c r="F344" s="13">
        <v>1566</v>
      </c>
      <c r="G344" s="13">
        <v>400</v>
      </c>
      <c r="H344" s="13">
        <v>202</v>
      </c>
      <c r="I344" s="13">
        <v>74</v>
      </c>
      <c r="J344" s="13">
        <v>2316</v>
      </c>
    </row>
    <row r="345" spans="1:10" ht="30" outlineLevel="2" x14ac:dyDescent="0.25">
      <c r="A345" s="12"/>
      <c r="B345" s="13"/>
      <c r="C345" s="14" t="s">
        <v>457</v>
      </c>
      <c r="D345" s="12"/>
      <c r="E345" s="13">
        <f>SUBTOTAL(9,E343:E344)</f>
        <v>4684</v>
      </c>
      <c r="F345" s="13"/>
      <c r="G345" s="13"/>
      <c r="H345" s="13"/>
      <c r="I345" s="13"/>
      <c r="J345" s="13">
        <f>SUBTOTAL(9,J343:J344)</f>
        <v>4758</v>
      </c>
    </row>
    <row r="346" spans="1:10" outlineLevel="2" x14ac:dyDescent="0.25">
      <c r="A346" s="12" t="s">
        <v>13</v>
      </c>
      <c r="B346" s="13">
        <v>934</v>
      </c>
      <c r="C346" s="12" t="s">
        <v>318</v>
      </c>
      <c r="D346" s="12" t="s">
        <v>636</v>
      </c>
      <c r="E346" s="13">
        <v>155</v>
      </c>
      <c r="F346" s="13">
        <v>135</v>
      </c>
      <c r="G346" s="13">
        <v>20</v>
      </c>
      <c r="H346" s="13">
        <v>0</v>
      </c>
      <c r="I346" s="13">
        <v>0</v>
      </c>
      <c r="J346" s="13">
        <v>155</v>
      </c>
    </row>
    <row r="347" spans="1:10" outlineLevel="2" x14ac:dyDescent="0.25">
      <c r="A347" s="12" t="s">
        <v>13</v>
      </c>
      <c r="B347" s="13">
        <v>915</v>
      </c>
      <c r="C347" s="12" t="s">
        <v>318</v>
      </c>
      <c r="D347" s="12" t="s">
        <v>567</v>
      </c>
      <c r="E347" s="13">
        <v>135</v>
      </c>
      <c r="F347" s="13">
        <v>135</v>
      </c>
      <c r="G347" s="13">
        <v>0</v>
      </c>
      <c r="H347" s="13">
        <v>0</v>
      </c>
      <c r="I347" s="13">
        <v>0</v>
      </c>
      <c r="J347" s="13">
        <v>137</v>
      </c>
    </row>
    <row r="348" spans="1:10" outlineLevel="2" x14ac:dyDescent="0.25">
      <c r="A348" s="12" t="s">
        <v>10</v>
      </c>
      <c r="B348" s="13">
        <v>148</v>
      </c>
      <c r="C348" s="12" t="s">
        <v>318</v>
      </c>
      <c r="D348" s="12" t="s">
        <v>568</v>
      </c>
      <c r="E348" s="13">
        <v>8024</v>
      </c>
      <c r="F348" s="13">
        <v>5248</v>
      </c>
      <c r="G348" s="13">
        <v>1477</v>
      </c>
      <c r="H348" s="13">
        <v>1002</v>
      </c>
      <c r="I348" s="13">
        <v>297</v>
      </c>
      <c r="J348" s="13">
        <v>8046</v>
      </c>
    </row>
    <row r="349" spans="1:10" outlineLevel="1" x14ac:dyDescent="0.25">
      <c r="A349" s="12" t="s">
        <v>10</v>
      </c>
      <c r="B349" s="13">
        <v>148</v>
      </c>
      <c r="C349" s="12" t="s">
        <v>318</v>
      </c>
      <c r="D349" s="12" t="s">
        <v>568</v>
      </c>
      <c r="E349" s="13">
        <v>22</v>
      </c>
      <c r="F349" s="13">
        <v>22</v>
      </c>
      <c r="G349" s="13">
        <v>0</v>
      </c>
      <c r="H349" s="13">
        <v>0</v>
      </c>
      <c r="I349" s="13">
        <v>0</v>
      </c>
      <c r="J349" s="13">
        <v>0</v>
      </c>
    </row>
    <row r="350" spans="1:10" outlineLevel="2" x14ac:dyDescent="0.25">
      <c r="A350" s="12"/>
      <c r="B350" s="13"/>
      <c r="C350" s="14" t="s">
        <v>458</v>
      </c>
      <c r="D350" s="12"/>
      <c r="E350" s="13">
        <f>SUBTOTAL(9,E346:E349)</f>
        <v>8336</v>
      </c>
      <c r="F350" s="13"/>
      <c r="G350" s="13"/>
      <c r="H350" s="13"/>
      <c r="I350" s="13"/>
      <c r="J350" s="13">
        <f>SUBTOTAL(9,J346:J349)</f>
        <v>8338</v>
      </c>
    </row>
    <row r="351" spans="1:10" outlineLevel="1" x14ac:dyDescent="0.25">
      <c r="A351" s="12" t="s">
        <v>10</v>
      </c>
      <c r="B351" s="13">
        <v>44</v>
      </c>
      <c r="C351" s="12" t="s">
        <v>321</v>
      </c>
      <c r="D351" s="12" t="s">
        <v>322</v>
      </c>
      <c r="E351" s="13">
        <v>2735</v>
      </c>
      <c r="F351" s="13">
        <v>1707</v>
      </c>
      <c r="G351" s="13">
        <v>627</v>
      </c>
      <c r="H351" s="13">
        <v>200</v>
      </c>
      <c r="I351" s="13">
        <v>201</v>
      </c>
      <c r="J351" s="13">
        <v>2586</v>
      </c>
    </row>
    <row r="352" spans="1:10" ht="30" outlineLevel="2" x14ac:dyDescent="0.25">
      <c r="A352" s="12"/>
      <c r="B352" s="13"/>
      <c r="C352" s="14" t="s">
        <v>459</v>
      </c>
      <c r="D352" s="12"/>
      <c r="E352" s="13">
        <f>SUBTOTAL(9,E351:E351)</f>
        <v>2735</v>
      </c>
      <c r="F352" s="13"/>
      <c r="G352" s="13"/>
      <c r="H352" s="13"/>
      <c r="I352" s="13"/>
      <c r="J352" s="13">
        <f>SUBTOTAL(9,J351:J351)</f>
        <v>2586</v>
      </c>
    </row>
    <row r="353" spans="1:10" outlineLevel="1" x14ac:dyDescent="0.25">
      <c r="A353" s="12" t="s">
        <v>10</v>
      </c>
      <c r="B353" s="13">
        <v>45</v>
      </c>
      <c r="C353" s="12" t="s">
        <v>323</v>
      </c>
      <c r="D353" s="12" t="s">
        <v>571</v>
      </c>
      <c r="E353" s="13">
        <v>2068</v>
      </c>
      <c r="F353" s="13">
        <v>1608</v>
      </c>
      <c r="G353" s="13">
        <v>392</v>
      </c>
      <c r="H353" s="13">
        <v>59</v>
      </c>
      <c r="I353" s="13">
        <v>9</v>
      </c>
      <c r="J353" s="13">
        <v>2068</v>
      </c>
    </row>
    <row r="354" spans="1:10" ht="30" outlineLevel="2" x14ac:dyDescent="0.25">
      <c r="A354" s="12"/>
      <c r="B354" s="13"/>
      <c r="C354" s="14" t="s">
        <v>460</v>
      </c>
      <c r="D354" s="12"/>
      <c r="E354" s="13">
        <f>SUBTOTAL(9,E353:E353)</f>
        <v>2068</v>
      </c>
      <c r="F354" s="13"/>
      <c r="G354" s="13"/>
      <c r="H354" s="13"/>
      <c r="I354" s="13"/>
      <c r="J354" s="13">
        <f>SUBTOTAL(9,J353:J353)</f>
        <v>2068</v>
      </c>
    </row>
    <row r="355" spans="1:10" outlineLevel="2" x14ac:dyDescent="0.25">
      <c r="A355" s="12" t="s">
        <v>13</v>
      </c>
      <c r="B355" s="13">
        <v>788</v>
      </c>
      <c r="C355" s="12" t="s">
        <v>325</v>
      </c>
      <c r="D355" s="12" t="s">
        <v>487</v>
      </c>
      <c r="E355" s="13">
        <v>178</v>
      </c>
      <c r="F355" s="13">
        <v>178</v>
      </c>
      <c r="G355" s="13">
        <v>0</v>
      </c>
      <c r="H355" s="13">
        <v>0</v>
      </c>
      <c r="I355" s="13">
        <v>0</v>
      </c>
      <c r="J355" s="13">
        <v>178</v>
      </c>
    </row>
    <row r="356" spans="1:10" outlineLevel="2" x14ac:dyDescent="0.25">
      <c r="A356" s="12" t="s">
        <v>10</v>
      </c>
      <c r="B356" s="13">
        <v>108</v>
      </c>
      <c r="C356" s="12" t="s">
        <v>325</v>
      </c>
      <c r="D356" s="12" t="s">
        <v>572</v>
      </c>
      <c r="E356" s="13">
        <v>2951</v>
      </c>
      <c r="F356" s="13">
        <v>2066</v>
      </c>
      <c r="G356" s="13">
        <v>472</v>
      </c>
      <c r="H356" s="13">
        <v>319</v>
      </c>
      <c r="I356" s="13">
        <v>94</v>
      </c>
      <c r="J356" s="13">
        <v>2951</v>
      </c>
    </row>
    <row r="357" spans="1:10" outlineLevel="1" x14ac:dyDescent="0.25">
      <c r="A357" s="12" t="s">
        <v>13</v>
      </c>
      <c r="B357" s="13">
        <v>1038</v>
      </c>
      <c r="C357" s="12" t="s">
        <v>325</v>
      </c>
      <c r="D357" s="12" t="s">
        <v>487</v>
      </c>
      <c r="E357" s="13">
        <v>1159</v>
      </c>
      <c r="F357" s="13">
        <v>1159</v>
      </c>
      <c r="G357" s="13">
        <v>0</v>
      </c>
      <c r="H357" s="13">
        <v>0</v>
      </c>
      <c r="I357" s="13">
        <v>0</v>
      </c>
      <c r="J357" s="13">
        <v>1159</v>
      </c>
    </row>
    <row r="358" spans="1:10" ht="30" outlineLevel="2" x14ac:dyDescent="0.25">
      <c r="A358" s="12"/>
      <c r="B358" s="13"/>
      <c r="C358" s="14" t="s">
        <v>461</v>
      </c>
      <c r="D358" s="12"/>
      <c r="E358" s="13">
        <f>SUBTOTAL(9,E355:E357)</f>
        <v>4288</v>
      </c>
      <c r="F358" s="13"/>
      <c r="G358" s="13"/>
      <c r="H358" s="13"/>
      <c r="I358" s="13"/>
      <c r="J358" s="13">
        <f>SUBTOTAL(9,J355:J357)</f>
        <v>4288</v>
      </c>
    </row>
    <row r="359" spans="1:10" outlineLevel="1" x14ac:dyDescent="0.25">
      <c r="A359" s="12" t="s">
        <v>10</v>
      </c>
      <c r="B359" s="13">
        <v>55</v>
      </c>
      <c r="C359" s="12" t="s">
        <v>327</v>
      </c>
      <c r="D359" s="12" t="s">
        <v>328</v>
      </c>
      <c r="E359" s="13">
        <v>2531</v>
      </c>
      <c r="F359" s="13">
        <v>1557</v>
      </c>
      <c r="G359" s="13">
        <v>644</v>
      </c>
      <c r="H359" s="13">
        <v>248</v>
      </c>
      <c r="I359" s="13">
        <v>82</v>
      </c>
      <c r="J359" s="13">
        <v>2531</v>
      </c>
    </row>
    <row r="360" spans="1:10" outlineLevel="2" x14ac:dyDescent="0.25">
      <c r="A360" s="12"/>
      <c r="B360" s="13"/>
      <c r="C360" s="14" t="s">
        <v>462</v>
      </c>
      <c r="D360" s="12"/>
      <c r="E360" s="13">
        <f>SUBTOTAL(9,E359:E359)</f>
        <v>2531</v>
      </c>
      <c r="F360" s="13"/>
      <c r="G360" s="13"/>
      <c r="H360" s="13"/>
      <c r="I360" s="13"/>
      <c r="J360" s="13">
        <f>SUBTOTAL(9,J359:J359)</f>
        <v>2531</v>
      </c>
    </row>
    <row r="361" spans="1:10" outlineLevel="2" x14ac:dyDescent="0.25">
      <c r="A361" s="12" t="s">
        <v>10</v>
      </c>
      <c r="B361" s="13">
        <v>79</v>
      </c>
      <c r="C361" s="12" t="s">
        <v>329</v>
      </c>
      <c r="D361" s="12" t="s">
        <v>573</v>
      </c>
      <c r="E361" s="13">
        <v>2852</v>
      </c>
      <c r="F361" s="13">
        <v>1856</v>
      </c>
      <c r="G361" s="13">
        <v>482</v>
      </c>
      <c r="H361" s="13">
        <v>367</v>
      </c>
      <c r="I361" s="13">
        <v>147</v>
      </c>
      <c r="J361" s="13">
        <v>2852</v>
      </c>
    </row>
    <row r="362" spans="1:10" outlineLevel="1" x14ac:dyDescent="0.25">
      <c r="A362" s="12" t="s">
        <v>10</v>
      </c>
      <c r="B362" s="13">
        <v>99</v>
      </c>
      <c r="C362" s="12" t="s">
        <v>329</v>
      </c>
      <c r="D362" s="12" t="s">
        <v>331</v>
      </c>
      <c r="E362" s="13">
        <v>2645</v>
      </c>
      <c r="F362" s="13">
        <v>1803</v>
      </c>
      <c r="G362" s="13">
        <v>474</v>
      </c>
      <c r="H362" s="13">
        <v>233</v>
      </c>
      <c r="I362" s="13">
        <v>135</v>
      </c>
      <c r="J362" s="13">
        <v>2644</v>
      </c>
    </row>
    <row r="363" spans="1:10" outlineLevel="2" x14ac:dyDescent="0.25">
      <c r="A363" s="12"/>
      <c r="B363" s="13"/>
      <c r="C363" s="14" t="s">
        <v>463</v>
      </c>
      <c r="D363" s="12"/>
      <c r="E363" s="13">
        <f>SUBTOTAL(9,E361:E362)</f>
        <v>5497</v>
      </c>
      <c r="F363" s="13"/>
      <c r="G363" s="13"/>
      <c r="H363" s="13"/>
      <c r="I363" s="13"/>
      <c r="J363" s="13">
        <f>SUBTOTAL(9,J361:J362)</f>
        <v>5496</v>
      </c>
    </row>
    <row r="364" spans="1:10" outlineLevel="1" x14ac:dyDescent="0.25">
      <c r="A364" s="12" t="s">
        <v>10</v>
      </c>
      <c r="B364" s="13">
        <v>57</v>
      </c>
      <c r="C364" s="12" t="s">
        <v>332</v>
      </c>
      <c r="D364" s="12" t="s">
        <v>333</v>
      </c>
      <c r="E364" s="13">
        <v>1837</v>
      </c>
      <c r="F364" s="13">
        <v>1377</v>
      </c>
      <c r="G364" s="13">
        <v>279</v>
      </c>
      <c r="H364" s="13">
        <v>127</v>
      </c>
      <c r="I364" s="13">
        <v>54</v>
      </c>
      <c r="J364" s="13">
        <v>1837</v>
      </c>
    </row>
    <row r="365" spans="1:10" ht="30" outlineLevel="2" x14ac:dyDescent="0.25">
      <c r="A365" s="12"/>
      <c r="B365" s="13"/>
      <c r="C365" s="14" t="s">
        <v>464</v>
      </c>
      <c r="D365" s="12"/>
      <c r="E365" s="13">
        <f>SUBTOTAL(9,E364:E364)</f>
        <v>1837</v>
      </c>
      <c r="F365" s="13"/>
      <c r="G365" s="13"/>
      <c r="H365" s="13"/>
      <c r="I365" s="13"/>
      <c r="J365" s="13">
        <f>SUBTOTAL(9,J364:J364)</f>
        <v>1837</v>
      </c>
    </row>
    <row r="366" spans="1:10" outlineLevel="2" x14ac:dyDescent="0.25">
      <c r="A366" s="12" t="s">
        <v>13</v>
      </c>
      <c r="B366" s="13">
        <v>137</v>
      </c>
      <c r="C366" s="12" t="s">
        <v>334</v>
      </c>
      <c r="D366" s="12" t="s">
        <v>574</v>
      </c>
      <c r="E366" s="13">
        <v>696</v>
      </c>
      <c r="F366" s="13">
        <v>559</v>
      </c>
      <c r="G366" s="13">
        <v>137</v>
      </c>
      <c r="H366" s="13">
        <v>0</v>
      </c>
      <c r="I366" s="13">
        <v>0</v>
      </c>
      <c r="J366" s="13">
        <v>696</v>
      </c>
    </row>
    <row r="367" spans="1:10" outlineLevel="2" x14ac:dyDescent="0.25">
      <c r="A367" s="12" t="s">
        <v>10</v>
      </c>
      <c r="B367" s="13">
        <v>68</v>
      </c>
      <c r="C367" s="12" t="s">
        <v>334</v>
      </c>
      <c r="D367" s="12" t="s">
        <v>338</v>
      </c>
      <c r="E367" s="13">
        <v>4424</v>
      </c>
      <c r="F367" s="13">
        <v>2568</v>
      </c>
      <c r="G367" s="13">
        <v>806</v>
      </c>
      <c r="H367" s="13">
        <v>850</v>
      </c>
      <c r="I367" s="13">
        <v>200</v>
      </c>
      <c r="J367" s="13">
        <v>4424</v>
      </c>
    </row>
    <row r="368" spans="1:10" outlineLevel="2" x14ac:dyDescent="0.25">
      <c r="A368" s="12" t="s">
        <v>13</v>
      </c>
      <c r="B368" s="13">
        <v>891</v>
      </c>
      <c r="C368" s="12" t="s">
        <v>334</v>
      </c>
      <c r="D368" s="12" t="s">
        <v>487</v>
      </c>
      <c r="E368" s="13">
        <v>405</v>
      </c>
      <c r="F368" s="13">
        <v>405</v>
      </c>
      <c r="G368" s="13">
        <v>0</v>
      </c>
      <c r="H368" s="13">
        <v>0</v>
      </c>
      <c r="I368" s="13">
        <v>0</v>
      </c>
      <c r="J368" s="13">
        <v>405</v>
      </c>
    </row>
    <row r="369" spans="1:10" outlineLevel="2" x14ac:dyDescent="0.25">
      <c r="A369" s="12" t="s">
        <v>13</v>
      </c>
      <c r="B369" s="13">
        <v>893</v>
      </c>
      <c r="C369" s="12" t="s">
        <v>334</v>
      </c>
      <c r="D369" s="12" t="s">
        <v>575</v>
      </c>
      <c r="E369" s="13">
        <v>324</v>
      </c>
      <c r="F369" s="13">
        <v>273</v>
      </c>
      <c r="G369" s="13">
        <v>51</v>
      </c>
      <c r="H369" s="13">
        <v>0</v>
      </c>
      <c r="I369" s="13">
        <v>0</v>
      </c>
      <c r="J369" s="18"/>
    </row>
    <row r="370" spans="1:10" outlineLevel="2" x14ac:dyDescent="0.25">
      <c r="A370" s="12" t="s">
        <v>13</v>
      </c>
      <c r="B370" s="13">
        <v>917</v>
      </c>
      <c r="C370" s="12" t="s">
        <v>334</v>
      </c>
      <c r="D370" s="12" t="s">
        <v>487</v>
      </c>
      <c r="E370" s="13">
        <v>946</v>
      </c>
      <c r="F370" s="13">
        <v>946</v>
      </c>
      <c r="G370" s="13">
        <v>0</v>
      </c>
      <c r="H370" s="13">
        <v>0</v>
      </c>
      <c r="I370" s="13">
        <v>0</v>
      </c>
      <c r="J370" s="13">
        <v>947</v>
      </c>
    </row>
    <row r="371" spans="1:10" outlineLevel="2" x14ac:dyDescent="0.25">
      <c r="A371" s="12" t="s">
        <v>13</v>
      </c>
      <c r="B371" s="13">
        <v>835</v>
      </c>
      <c r="C371" s="12" t="s">
        <v>334</v>
      </c>
      <c r="D371" s="12" t="s">
        <v>575</v>
      </c>
      <c r="E371" s="13">
        <v>567</v>
      </c>
      <c r="F371" s="13">
        <v>438</v>
      </c>
      <c r="G371" s="13">
        <v>129</v>
      </c>
      <c r="H371" s="13">
        <v>0</v>
      </c>
      <c r="I371" s="13">
        <v>0</v>
      </c>
      <c r="J371" s="13">
        <v>567</v>
      </c>
    </row>
    <row r="372" spans="1:10" outlineLevel="1" x14ac:dyDescent="0.25">
      <c r="A372" s="12" t="s">
        <v>13</v>
      </c>
      <c r="B372" s="13">
        <v>1021</v>
      </c>
      <c r="C372" s="12" t="s">
        <v>334</v>
      </c>
      <c r="D372" s="12" t="s">
        <v>59</v>
      </c>
      <c r="E372" s="13">
        <v>21</v>
      </c>
      <c r="F372" s="13">
        <v>21</v>
      </c>
      <c r="G372" s="13">
        <v>0</v>
      </c>
      <c r="H372" s="13">
        <v>0</v>
      </c>
      <c r="I372" s="13">
        <v>0</v>
      </c>
      <c r="J372" s="13">
        <v>20</v>
      </c>
    </row>
    <row r="373" spans="1:10" outlineLevel="2" x14ac:dyDescent="0.25">
      <c r="A373" s="12"/>
      <c r="B373" s="13"/>
      <c r="C373" s="14" t="s">
        <v>465</v>
      </c>
      <c r="D373" s="12"/>
      <c r="E373" s="13">
        <f>SUBTOTAL(9,E366:E372)</f>
        <v>7383</v>
      </c>
      <c r="F373" s="13"/>
      <c r="G373" s="13"/>
      <c r="H373" s="13"/>
      <c r="I373" s="13"/>
      <c r="J373" s="13">
        <f>SUBTOTAL(9,J366:J372)</f>
        <v>7059</v>
      </c>
    </row>
    <row r="374" spans="1:10" outlineLevel="2" x14ac:dyDescent="0.25">
      <c r="A374" s="12" t="s">
        <v>13</v>
      </c>
      <c r="B374" s="13">
        <v>577</v>
      </c>
      <c r="C374" s="12" t="s">
        <v>340</v>
      </c>
      <c r="D374" s="12" t="s">
        <v>576</v>
      </c>
      <c r="E374" s="13">
        <v>338</v>
      </c>
      <c r="F374" s="13">
        <v>338</v>
      </c>
      <c r="G374" s="13">
        <v>0</v>
      </c>
      <c r="H374" s="13">
        <v>0</v>
      </c>
      <c r="I374" s="13">
        <v>0</v>
      </c>
      <c r="J374" s="13">
        <v>338</v>
      </c>
    </row>
    <row r="375" spans="1:10" outlineLevel="1" x14ac:dyDescent="0.25">
      <c r="A375" s="12" t="s">
        <v>10</v>
      </c>
      <c r="B375" s="13">
        <v>91</v>
      </c>
      <c r="C375" s="12" t="s">
        <v>340</v>
      </c>
      <c r="D375" s="12" t="s">
        <v>341</v>
      </c>
      <c r="E375" s="13">
        <v>3205</v>
      </c>
      <c r="F375" s="13">
        <v>1634</v>
      </c>
      <c r="G375" s="13">
        <v>699</v>
      </c>
      <c r="H375" s="13">
        <v>557</v>
      </c>
      <c r="I375" s="13">
        <v>315</v>
      </c>
      <c r="J375" s="13">
        <v>3205</v>
      </c>
    </row>
    <row r="376" spans="1:10" outlineLevel="2" x14ac:dyDescent="0.25">
      <c r="A376" s="12"/>
      <c r="B376" s="13"/>
      <c r="C376" s="14" t="s">
        <v>466</v>
      </c>
      <c r="D376" s="12"/>
      <c r="E376" s="13">
        <f>SUBTOTAL(9,E374:E375)</f>
        <v>3543</v>
      </c>
      <c r="F376" s="13"/>
      <c r="G376" s="13"/>
      <c r="H376" s="13"/>
      <c r="I376" s="13"/>
      <c r="J376" s="13">
        <f>SUBTOTAL(9,J374:J375)</f>
        <v>3543</v>
      </c>
    </row>
    <row r="377" spans="1:10" outlineLevel="2" x14ac:dyDescent="0.25">
      <c r="A377" s="12" t="s">
        <v>13</v>
      </c>
      <c r="B377" s="13">
        <v>133</v>
      </c>
      <c r="C377" s="12" t="s">
        <v>342</v>
      </c>
      <c r="D377" s="12" t="s">
        <v>357</v>
      </c>
      <c r="E377" s="13">
        <v>5187</v>
      </c>
      <c r="F377" s="13">
        <v>2311</v>
      </c>
      <c r="G377" s="13">
        <v>2876</v>
      </c>
      <c r="H377" s="13">
        <v>0</v>
      </c>
      <c r="I377" s="13">
        <v>0</v>
      </c>
      <c r="J377" s="13">
        <v>5187</v>
      </c>
    </row>
    <row r="378" spans="1:10" outlineLevel="2" x14ac:dyDescent="0.25">
      <c r="A378" s="12" t="s">
        <v>13</v>
      </c>
      <c r="B378" s="13">
        <v>572</v>
      </c>
      <c r="C378" s="12" t="s">
        <v>342</v>
      </c>
      <c r="D378" s="12" t="s">
        <v>357</v>
      </c>
      <c r="E378" s="13">
        <v>3501</v>
      </c>
      <c r="F378" s="13">
        <v>2019</v>
      </c>
      <c r="G378" s="13">
        <v>1482</v>
      </c>
      <c r="H378" s="13">
        <v>0</v>
      </c>
      <c r="I378" s="13">
        <v>0</v>
      </c>
      <c r="J378" s="13">
        <v>3501</v>
      </c>
    </row>
    <row r="379" spans="1:10" outlineLevel="2" x14ac:dyDescent="0.25">
      <c r="A379" s="12" t="s">
        <v>13</v>
      </c>
      <c r="B379" s="13">
        <v>587</v>
      </c>
      <c r="C379" s="12" t="s">
        <v>342</v>
      </c>
      <c r="D379" s="12" t="s">
        <v>370</v>
      </c>
      <c r="E379" s="13">
        <v>3627</v>
      </c>
      <c r="F379" s="13">
        <v>2356</v>
      </c>
      <c r="G379" s="13">
        <v>1271</v>
      </c>
      <c r="H379" s="13">
        <v>0</v>
      </c>
      <c r="I379" s="13">
        <v>0</v>
      </c>
      <c r="J379" s="13">
        <v>4014</v>
      </c>
    </row>
    <row r="380" spans="1:10" outlineLevel="2" x14ac:dyDescent="0.25">
      <c r="A380" s="12" t="s">
        <v>13</v>
      </c>
      <c r="B380" s="13">
        <v>1000</v>
      </c>
      <c r="C380" s="12" t="s">
        <v>342</v>
      </c>
      <c r="D380" s="12" t="s">
        <v>370</v>
      </c>
      <c r="E380" s="13">
        <v>3545</v>
      </c>
      <c r="F380" s="13">
        <v>2626</v>
      </c>
      <c r="G380" s="13">
        <v>919</v>
      </c>
      <c r="H380" s="13">
        <v>0</v>
      </c>
      <c r="I380" s="13">
        <v>0</v>
      </c>
      <c r="J380" s="13">
        <v>3545</v>
      </c>
    </row>
    <row r="381" spans="1:10" outlineLevel="2" x14ac:dyDescent="0.25">
      <c r="A381" s="12" t="s">
        <v>13</v>
      </c>
      <c r="B381" s="13">
        <v>1029</v>
      </c>
      <c r="C381" s="12" t="s">
        <v>342</v>
      </c>
      <c r="D381" s="12" t="s">
        <v>372</v>
      </c>
      <c r="E381" s="13">
        <v>281</v>
      </c>
      <c r="F381" s="13">
        <v>264</v>
      </c>
      <c r="G381" s="13">
        <v>17</v>
      </c>
      <c r="H381" s="13">
        <v>0</v>
      </c>
      <c r="I381" s="13">
        <v>0</v>
      </c>
      <c r="J381" s="13">
        <v>280</v>
      </c>
    </row>
    <row r="382" spans="1:10" outlineLevel="2" x14ac:dyDescent="0.25">
      <c r="A382" s="12" t="s">
        <v>13</v>
      </c>
      <c r="B382" s="13">
        <v>223</v>
      </c>
      <c r="C382" s="12" t="s">
        <v>342</v>
      </c>
      <c r="D382" s="12" t="s">
        <v>579</v>
      </c>
      <c r="E382" s="13">
        <v>651</v>
      </c>
      <c r="F382" s="13">
        <v>651</v>
      </c>
      <c r="G382" s="13">
        <v>0</v>
      </c>
      <c r="H382" s="13">
        <v>0</v>
      </c>
      <c r="I382" s="13">
        <v>0</v>
      </c>
      <c r="J382" s="13">
        <v>651</v>
      </c>
    </row>
    <row r="383" spans="1:10" outlineLevel="2" x14ac:dyDescent="0.25">
      <c r="A383" s="12" t="s">
        <v>13</v>
      </c>
      <c r="B383" s="13">
        <v>925</v>
      </c>
      <c r="C383" s="12" t="s">
        <v>342</v>
      </c>
      <c r="D383" s="12" t="s">
        <v>587</v>
      </c>
      <c r="E383" s="13">
        <v>249</v>
      </c>
      <c r="F383" s="13">
        <v>249</v>
      </c>
      <c r="G383" s="13">
        <v>0</v>
      </c>
      <c r="H383" s="13">
        <v>0</v>
      </c>
      <c r="I383" s="13">
        <v>0</v>
      </c>
      <c r="J383" s="18"/>
    </row>
    <row r="384" spans="1:10" outlineLevel="2" x14ac:dyDescent="0.25">
      <c r="A384" s="12" t="s">
        <v>10</v>
      </c>
      <c r="B384" s="13">
        <v>75</v>
      </c>
      <c r="C384" s="12" t="s">
        <v>342</v>
      </c>
      <c r="D384" s="12" t="s">
        <v>343</v>
      </c>
      <c r="E384" s="13">
        <v>6193</v>
      </c>
      <c r="F384" s="13">
        <v>2580</v>
      </c>
      <c r="G384" s="13">
        <v>2630</v>
      </c>
      <c r="H384" s="13">
        <v>434</v>
      </c>
      <c r="I384" s="13">
        <v>549</v>
      </c>
      <c r="J384" s="13">
        <v>7224</v>
      </c>
    </row>
    <row r="385" spans="1:10" outlineLevel="2" x14ac:dyDescent="0.25">
      <c r="A385" s="12" t="s">
        <v>13</v>
      </c>
      <c r="B385" s="13">
        <v>848</v>
      </c>
      <c r="C385" s="12" t="s">
        <v>342</v>
      </c>
      <c r="D385" s="12" t="s">
        <v>359</v>
      </c>
      <c r="E385" s="13">
        <v>3666</v>
      </c>
      <c r="F385" s="13">
        <v>2451</v>
      </c>
      <c r="G385" s="13">
        <v>1215</v>
      </c>
      <c r="H385" s="13">
        <v>0</v>
      </c>
      <c r="I385" s="13">
        <v>0</v>
      </c>
      <c r="J385" s="13">
        <v>3666</v>
      </c>
    </row>
    <row r="386" spans="1:10" outlineLevel="2" x14ac:dyDescent="0.25">
      <c r="A386" s="12" t="s">
        <v>13</v>
      </c>
      <c r="B386" s="13">
        <v>926</v>
      </c>
      <c r="C386" s="12" t="s">
        <v>342</v>
      </c>
      <c r="D386" s="12" t="s">
        <v>584</v>
      </c>
      <c r="E386" s="13">
        <v>482</v>
      </c>
      <c r="F386" s="13">
        <v>376</v>
      </c>
      <c r="G386" s="13">
        <v>106</v>
      </c>
      <c r="H386" s="13">
        <v>0</v>
      </c>
      <c r="I386" s="13">
        <v>0</v>
      </c>
      <c r="J386" s="18"/>
    </row>
    <row r="387" spans="1:10" outlineLevel="2" x14ac:dyDescent="0.25">
      <c r="A387" s="12" t="s">
        <v>13</v>
      </c>
      <c r="B387" s="13">
        <v>140</v>
      </c>
      <c r="C387" s="12" t="s">
        <v>342</v>
      </c>
      <c r="D387" s="12" t="s">
        <v>375</v>
      </c>
      <c r="E387" s="13">
        <v>3177</v>
      </c>
      <c r="F387" s="13">
        <v>1743</v>
      </c>
      <c r="G387" s="13">
        <v>1434</v>
      </c>
      <c r="H387" s="13">
        <v>0</v>
      </c>
      <c r="I387" s="13">
        <v>0</v>
      </c>
      <c r="J387" s="18"/>
    </row>
    <row r="388" spans="1:10" outlineLevel="2" x14ac:dyDescent="0.25">
      <c r="A388" s="12" t="s">
        <v>10</v>
      </c>
      <c r="B388" s="13">
        <v>114</v>
      </c>
      <c r="C388" s="12" t="s">
        <v>342</v>
      </c>
      <c r="D388" s="12" t="s">
        <v>347</v>
      </c>
      <c r="E388" s="13">
        <v>3499</v>
      </c>
      <c r="F388" s="13">
        <v>1765</v>
      </c>
      <c r="G388" s="13">
        <v>862</v>
      </c>
      <c r="H388" s="13">
        <v>520</v>
      </c>
      <c r="I388" s="13">
        <v>352</v>
      </c>
      <c r="J388" s="13">
        <v>3499</v>
      </c>
    </row>
    <row r="389" spans="1:10" outlineLevel="2" x14ac:dyDescent="0.25">
      <c r="A389" s="12" t="s">
        <v>10</v>
      </c>
      <c r="B389" s="13">
        <v>114</v>
      </c>
      <c r="C389" s="12" t="s">
        <v>342</v>
      </c>
      <c r="D389" s="12" t="s">
        <v>347</v>
      </c>
      <c r="E389" s="13">
        <v>640</v>
      </c>
      <c r="F389" s="13">
        <v>406</v>
      </c>
      <c r="G389" s="13">
        <v>234</v>
      </c>
      <c r="H389" s="13">
        <v>0</v>
      </c>
      <c r="I389" s="13">
        <v>0</v>
      </c>
      <c r="J389" s="13">
        <v>640</v>
      </c>
    </row>
    <row r="390" spans="1:10" outlineLevel="2" x14ac:dyDescent="0.25">
      <c r="A390" s="12" t="s">
        <v>10</v>
      </c>
      <c r="B390" s="13">
        <v>184</v>
      </c>
      <c r="C390" s="12" t="s">
        <v>342</v>
      </c>
      <c r="D390" s="12" t="s">
        <v>373</v>
      </c>
      <c r="E390" s="13">
        <v>871</v>
      </c>
      <c r="F390" s="13">
        <v>525</v>
      </c>
      <c r="G390" s="13">
        <v>346</v>
      </c>
      <c r="H390" s="13">
        <v>0</v>
      </c>
      <c r="I390" s="13">
        <v>0</v>
      </c>
      <c r="J390" s="13">
        <v>0</v>
      </c>
    </row>
    <row r="391" spans="1:10" outlineLevel="2" x14ac:dyDescent="0.25">
      <c r="A391" s="12" t="s">
        <v>13</v>
      </c>
      <c r="B391" s="13">
        <v>212</v>
      </c>
      <c r="C391" s="12" t="s">
        <v>342</v>
      </c>
      <c r="D391" s="12" t="s">
        <v>352</v>
      </c>
      <c r="E391" s="13">
        <v>106</v>
      </c>
      <c r="F391" s="13">
        <v>106</v>
      </c>
      <c r="G391" s="13">
        <v>0</v>
      </c>
      <c r="H391" s="13">
        <v>0</v>
      </c>
      <c r="I391" s="13">
        <v>0</v>
      </c>
      <c r="J391" s="13">
        <v>106</v>
      </c>
    </row>
    <row r="392" spans="1:10" outlineLevel="2" x14ac:dyDescent="0.25">
      <c r="A392" s="12" t="s">
        <v>10</v>
      </c>
      <c r="B392" s="13">
        <v>113</v>
      </c>
      <c r="C392" s="12" t="s">
        <v>342</v>
      </c>
      <c r="D392" s="12" t="s">
        <v>350</v>
      </c>
      <c r="E392" s="13">
        <v>1085</v>
      </c>
      <c r="F392" s="13">
        <v>344</v>
      </c>
      <c r="G392" s="13">
        <v>0</v>
      </c>
      <c r="H392" s="13">
        <v>0</v>
      </c>
      <c r="I392" s="13">
        <v>0</v>
      </c>
      <c r="J392" s="13">
        <v>1085</v>
      </c>
    </row>
    <row r="393" spans="1:10" outlineLevel="2" x14ac:dyDescent="0.25">
      <c r="A393" s="12" t="s">
        <v>13</v>
      </c>
      <c r="B393" s="13">
        <v>141</v>
      </c>
      <c r="C393" s="12" t="s">
        <v>342</v>
      </c>
      <c r="D393" s="12" t="s">
        <v>375</v>
      </c>
      <c r="E393" s="13">
        <v>2670</v>
      </c>
      <c r="F393" s="13">
        <v>1529</v>
      </c>
      <c r="G393" s="13">
        <v>1141</v>
      </c>
      <c r="H393" s="13">
        <v>0</v>
      </c>
      <c r="I393" s="13">
        <v>0</v>
      </c>
      <c r="J393" s="13">
        <v>5847</v>
      </c>
    </row>
    <row r="394" spans="1:10" outlineLevel="2" x14ac:dyDescent="0.25">
      <c r="A394" s="12" t="s">
        <v>10</v>
      </c>
      <c r="B394" s="13">
        <v>75</v>
      </c>
      <c r="C394" s="12" t="s">
        <v>342</v>
      </c>
      <c r="D394" s="12" t="s">
        <v>343</v>
      </c>
      <c r="E394" s="13">
        <v>1031</v>
      </c>
      <c r="F394" s="13">
        <v>629</v>
      </c>
      <c r="G394" s="13">
        <v>397</v>
      </c>
      <c r="H394" s="13">
        <v>1</v>
      </c>
      <c r="I394" s="13">
        <v>4</v>
      </c>
      <c r="J394" s="13">
        <v>0</v>
      </c>
    </row>
    <row r="395" spans="1:10" outlineLevel="2" x14ac:dyDescent="0.25">
      <c r="A395" s="12" t="s">
        <v>10</v>
      </c>
      <c r="B395" s="13">
        <v>184</v>
      </c>
      <c r="C395" s="12" t="s">
        <v>342</v>
      </c>
      <c r="D395" s="12" t="s">
        <v>373</v>
      </c>
      <c r="E395" s="13">
        <v>7452</v>
      </c>
      <c r="F395" s="13">
        <v>2450</v>
      </c>
      <c r="G395" s="13">
        <v>2350</v>
      </c>
      <c r="H395" s="13">
        <v>1547</v>
      </c>
      <c r="I395" s="13">
        <v>1105</v>
      </c>
      <c r="J395" s="13">
        <v>8323</v>
      </c>
    </row>
    <row r="396" spans="1:10" outlineLevel="2" x14ac:dyDescent="0.25">
      <c r="A396" s="12" t="s">
        <v>10</v>
      </c>
      <c r="B396" s="13">
        <v>113</v>
      </c>
      <c r="C396" s="12" t="s">
        <v>342</v>
      </c>
      <c r="D396" s="12" t="s">
        <v>350</v>
      </c>
      <c r="E396" s="13">
        <v>8885</v>
      </c>
      <c r="F396" s="13">
        <v>3780</v>
      </c>
      <c r="G396" s="13">
        <v>1683</v>
      </c>
      <c r="H396" s="13">
        <v>2150</v>
      </c>
      <c r="I396" s="13">
        <v>1272</v>
      </c>
      <c r="J396" s="13">
        <v>8885</v>
      </c>
    </row>
    <row r="397" spans="1:10" outlineLevel="2" x14ac:dyDescent="0.25">
      <c r="A397" s="12" t="s">
        <v>13</v>
      </c>
      <c r="B397" s="13">
        <v>766</v>
      </c>
      <c r="C397" s="12" t="s">
        <v>342</v>
      </c>
      <c r="D397" s="12" t="s">
        <v>637</v>
      </c>
      <c r="E397" s="13">
        <v>3</v>
      </c>
      <c r="F397" s="13">
        <v>2</v>
      </c>
      <c r="G397" s="13">
        <v>1</v>
      </c>
      <c r="H397" s="13">
        <v>0</v>
      </c>
      <c r="I397" s="13">
        <v>0</v>
      </c>
      <c r="J397" s="13">
        <v>3</v>
      </c>
    </row>
    <row r="398" spans="1:10" outlineLevel="2" x14ac:dyDescent="0.25">
      <c r="A398" s="12" t="s">
        <v>13</v>
      </c>
      <c r="B398" s="13">
        <v>224</v>
      </c>
      <c r="C398" s="12" t="s">
        <v>342</v>
      </c>
      <c r="D398" s="12" t="s">
        <v>578</v>
      </c>
      <c r="E398" s="13">
        <v>710</v>
      </c>
      <c r="F398" s="13">
        <v>710</v>
      </c>
      <c r="G398" s="13">
        <v>0</v>
      </c>
      <c r="H398" s="13">
        <v>0</v>
      </c>
      <c r="I398" s="13">
        <v>0</v>
      </c>
      <c r="J398" s="13">
        <v>710</v>
      </c>
    </row>
    <row r="399" spans="1:10" outlineLevel="2" x14ac:dyDescent="0.25">
      <c r="A399" s="12" t="s">
        <v>13</v>
      </c>
      <c r="B399" s="13">
        <v>225</v>
      </c>
      <c r="C399" s="12" t="s">
        <v>342</v>
      </c>
      <c r="D399" s="12" t="s">
        <v>581</v>
      </c>
      <c r="E399" s="13">
        <v>1405</v>
      </c>
      <c r="F399" s="13">
        <v>1394</v>
      </c>
      <c r="G399" s="13">
        <v>11</v>
      </c>
      <c r="H399" s="13">
        <v>0</v>
      </c>
      <c r="I399" s="13">
        <v>0</v>
      </c>
      <c r="J399" s="13">
        <v>1407</v>
      </c>
    </row>
    <row r="400" spans="1:10" outlineLevel="2" x14ac:dyDescent="0.25">
      <c r="A400" s="12" t="s">
        <v>13</v>
      </c>
      <c r="B400" s="13">
        <v>226</v>
      </c>
      <c r="C400" s="12" t="s">
        <v>342</v>
      </c>
      <c r="D400" s="12" t="s">
        <v>585</v>
      </c>
      <c r="E400" s="13">
        <v>713</v>
      </c>
      <c r="F400" s="13">
        <v>713</v>
      </c>
      <c r="G400" s="13">
        <v>0</v>
      </c>
      <c r="H400" s="13">
        <v>0</v>
      </c>
      <c r="I400" s="13">
        <v>0</v>
      </c>
      <c r="J400" s="13">
        <v>713</v>
      </c>
    </row>
    <row r="401" spans="1:10" outlineLevel="2" x14ac:dyDescent="0.25">
      <c r="A401" s="12" t="s">
        <v>13</v>
      </c>
      <c r="B401" s="13">
        <v>691</v>
      </c>
      <c r="C401" s="12" t="s">
        <v>342</v>
      </c>
      <c r="D401" s="12" t="s">
        <v>126</v>
      </c>
      <c r="E401" s="13">
        <v>2244</v>
      </c>
      <c r="F401" s="13">
        <v>1999</v>
      </c>
      <c r="G401" s="13">
        <v>245</v>
      </c>
      <c r="H401" s="13">
        <v>0</v>
      </c>
      <c r="I401" s="13">
        <v>0</v>
      </c>
      <c r="J401" s="13">
        <v>2244</v>
      </c>
    </row>
    <row r="402" spans="1:10" outlineLevel="2" x14ac:dyDescent="0.25">
      <c r="A402" s="12" t="s">
        <v>13</v>
      </c>
      <c r="B402" s="13">
        <v>240</v>
      </c>
      <c r="C402" s="12" t="s">
        <v>342</v>
      </c>
      <c r="D402" s="12" t="s">
        <v>588</v>
      </c>
      <c r="E402" s="13">
        <v>97</v>
      </c>
      <c r="F402" s="13">
        <v>97</v>
      </c>
      <c r="G402" s="13">
        <v>0</v>
      </c>
      <c r="H402" s="13">
        <v>0</v>
      </c>
      <c r="I402" s="13">
        <v>0</v>
      </c>
      <c r="J402" s="18"/>
    </row>
    <row r="403" spans="1:10" outlineLevel="2" x14ac:dyDescent="0.25">
      <c r="A403" s="12" t="s">
        <v>13</v>
      </c>
      <c r="B403" s="13">
        <v>692</v>
      </c>
      <c r="C403" s="12" t="s">
        <v>342</v>
      </c>
      <c r="D403" s="12" t="s">
        <v>367</v>
      </c>
      <c r="E403" s="13">
        <v>501</v>
      </c>
      <c r="F403" s="13">
        <v>493</v>
      </c>
      <c r="G403" s="13">
        <v>8</v>
      </c>
      <c r="H403" s="13">
        <v>0</v>
      </c>
      <c r="I403" s="13">
        <v>0</v>
      </c>
      <c r="J403" s="13">
        <v>501</v>
      </c>
    </row>
    <row r="404" spans="1:10" outlineLevel="2" x14ac:dyDescent="0.25">
      <c r="A404" s="12" t="s">
        <v>13</v>
      </c>
      <c r="B404" s="13">
        <v>924</v>
      </c>
      <c r="C404" s="12" t="s">
        <v>342</v>
      </c>
      <c r="D404" s="12" t="s">
        <v>591</v>
      </c>
      <c r="E404" s="13">
        <v>941</v>
      </c>
      <c r="F404" s="13">
        <v>714</v>
      </c>
      <c r="G404" s="13">
        <v>227</v>
      </c>
      <c r="H404" s="13">
        <v>0</v>
      </c>
      <c r="I404" s="13">
        <v>0</v>
      </c>
      <c r="J404" s="4"/>
    </row>
    <row r="405" spans="1:10" outlineLevel="2" x14ac:dyDescent="0.25">
      <c r="A405" s="12" t="s">
        <v>13</v>
      </c>
      <c r="B405" s="13">
        <v>132</v>
      </c>
      <c r="C405" s="12" t="s">
        <v>342</v>
      </c>
      <c r="D405" s="12" t="s">
        <v>348</v>
      </c>
      <c r="E405" s="13">
        <v>3231</v>
      </c>
      <c r="F405" s="13">
        <v>2239</v>
      </c>
      <c r="G405" s="13">
        <v>992</v>
      </c>
      <c r="H405" s="13">
        <v>0</v>
      </c>
      <c r="I405" s="13">
        <v>0</v>
      </c>
      <c r="J405" s="13">
        <v>3231</v>
      </c>
    </row>
    <row r="406" spans="1:10" outlineLevel="2" x14ac:dyDescent="0.25">
      <c r="A406" s="12" t="s">
        <v>13</v>
      </c>
      <c r="B406" s="13">
        <v>1075</v>
      </c>
      <c r="C406" s="12" t="s">
        <v>342</v>
      </c>
      <c r="D406" s="12" t="s">
        <v>638</v>
      </c>
      <c r="E406" s="13">
        <v>590</v>
      </c>
      <c r="F406" s="13">
        <v>590</v>
      </c>
      <c r="G406" s="13">
        <v>0</v>
      </c>
      <c r="H406" s="13">
        <v>0</v>
      </c>
      <c r="I406" s="13">
        <v>0</v>
      </c>
      <c r="J406" s="18"/>
    </row>
    <row r="407" spans="1:10" outlineLevel="2" x14ac:dyDescent="0.25">
      <c r="A407" s="12" t="s">
        <v>13</v>
      </c>
      <c r="B407" s="13">
        <v>876</v>
      </c>
      <c r="C407" s="12" t="s">
        <v>342</v>
      </c>
      <c r="D407" s="12" t="s">
        <v>363</v>
      </c>
      <c r="E407" s="13">
        <v>74</v>
      </c>
      <c r="F407" s="13">
        <v>49</v>
      </c>
      <c r="G407" s="13">
        <v>25</v>
      </c>
      <c r="H407" s="13">
        <v>0</v>
      </c>
      <c r="I407" s="13">
        <v>0</v>
      </c>
      <c r="J407" s="13">
        <v>74</v>
      </c>
    </row>
    <row r="408" spans="1:10" outlineLevel="2" x14ac:dyDescent="0.25">
      <c r="A408" s="12" t="s">
        <v>13</v>
      </c>
      <c r="B408" s="13">
        <v>185</v>
      </c>
      <c r="C408" s="12" t="s">
        <v>342</v>
      </c>
      <c r="D408" s="12" t="s">
        <v>592</v>
      </c>
      <c r="E408" s="13">
        <v>16</v>
      </c>
      <c r="F408" s="13">
        <v>13</v>
      </c>
      <c r="G408" s="13">
        <v>3</v>
      </c>
      <c r="H408" s="13">
        <v>0</v>
      </c>
      <c r="I408" s="13">
        <v>0</v>
      </c>
      <c r="J408" s="13">
        <v>16</v>
      </c>
    </row>
    <row r="409" spans="1:10" outlineLevel="2" x14ac:dyDescent="0.25">
      <c r="A409" s="12" t="s">
        <v>13</v>
      </c>
      <c r="B409" s="13">
        <v>874</v>
      </c>
      <c r="C409" s="12" t="s">
        <v>342</v>
      </c>
      <c r="D409" s="12" t="s">
        <v>580</v>
      </c>
      <c r="E409" s="13">
        <v>139</v>
      </c>
      <c r="F409" s="13">
        <v>137</v>
      </c>
      <c r="G409" s="13">
        <v>2</v>
      </c>
      <c r="H409" s="13">
        <v>0</v>
      </c>
      <c r="I409" s="13">
        <v>0</v>
      </c>
      <c r="J409" s="13">
        <v>139</v>
      </c>
    </row>
    <row r="410" spans="1:10" outlineLevel="2" x14ac:dyDescent="0.25">
      <c r="A410" s="12" t="s">
        <v>13</v>
      </c>
      <c r="B410" s="13">
        <v>1051</v>
      </c>
      <c r="C410" s="12" t="s">
        <v>342</v>
      </c>
      <c r="D410" s="12" t="s">
        <v>639</v>
      </c>
      <c r="E410" s="13">
        <v>506</v>
      </c>
      <c r="F410" s="13">
        <v>358</v>
      </c>
      <c r="G410" s="13">
        <v>148</v>
      </c>
      <c r="H410" s="13">
        <v>0</v>
      </c>
      <c r="I410" s="13">
        <v>0</v>
      </c>
      <c r="J410" s="13">
        <v>506</v>
      </c>
    </row>
    <row r="411" spans="1:10" outlineLevel="2" x14ac:dyDescent="0.25">
      <c r="A411" s="12" t="s">
        <v>13</v>
      </c>
      <c r="B411" s="13">
        <v>933</v>
      </c>
      <c r="C411" s="12" t="s">
        <v>342</v>
      </c>
      <c r="D411" s="12" t="s">
        <v>370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8"/>
    </row>
    <row r="412" spans="1:10" outlineLevel="2" x14ac:dyDescent="0.25">
      <c r="A412" s="12" t="s">
        <v>13</v>
      </c>
      <c r="B412" s="13">
        <v>1049</v>
      </c>
      <c r="C412" s="12" t="s">
        <v>342</v>
      </c>
      <c r="D412" s="12" t="s">
        <v>640</v>
      </c>
      <c r="E412" s="13">
        <v>758</v>
      </c>
      <c r="F412" s="13">
        <v>552</v>
      </c>
      <c r="G412" s="13">
        <v>206</v>
      </c>
      <c r="H412" s="13">
        <v>0</v>
      </c>
      <c r="I412" s="13">
        <v>0</v>
      </c>
      <c r="J412" s="13">
        <v>755</v>
      </c>
    </row>
    <row r="413" spans="1:10" outlineLevel="2" x14ac:dyDescent="0.25">
      <c r="A413" s="12" t="s">
        <v>13</v>
      </c>
      <c r="B413" s="13">
        <v>773</v>
      </c>
      <c r="C413" s="12" t="s">
        <v>342</v>
      </c>
      <c r="D413" s="12" t="s">
        <v>590</v>
      </c>
      <c r="E413" s="13">
        <v>529</v>
      </c>
      <c r="F413" s="13">
        <v>342</v>
      </c>
      <c r="G413" s="13">
        <v>187</v>
      </c>
      <c r="H413" s="13">
        <v>0</v>
      </c>
      <c r="I413" s="13">
        <v>0</v>
      </c>
      <c r="J413" s="13">
        <v>529</v>
      </c>
    </row>
    <row r="414" spans="1:10" outlineLevel="2" x14ac:dyDescent="0.25">
      <c r="A414" s="12" t="s">
        <v>13</v>
      </c>
      <c r="B414" s="13">
        <v>873</v>
      </c>
      <c r="C414" s="12" t="s">
        <v>342</v>
      </c>
      <c r="D414" s="12" t="s">
        <v>577</v>
      </c>
      <c r="E414" s="13">
        <v>89</v>
      </c>
      <c r="F414" s="13">
        <v>82</v>
      </c>
      <c r="G414" s="13">
        <v>7</v>
      </c>
      <c r="H414" s="13">
        <v>0</v>
      </c>
      <c r="I414" s="13">
        <v>0</v>
      </c>
      <c r="J414" s="13">
        <v>89</v>
      </c>
    </row>
    <row r="415" spans="1:10" outlineLevel="2" x14ac:dyDescent="0.25">
      <c r="A415" s="12" t="s">
        <v>13</v>
      </c>
      <c r="B415" s="13">
        <v>456</v>
      </c>
      <c r="C415" s="12" t="s">
        <v>342</v>
      </c>
      <c r="D415" s="12" t="s">
        <v>360</v>
      </c>
      <c r="E415" s="13">
        <v>934</v>
      </c>
      <c r="F415" s="13">
        <v>74</v>
      </c>
      <c r="G415" s="13">
        <v>193</v>
      </c>
      <c r="H415" s="13">
        <v>0</v>
      </c>
      <c r="I415" s="13">
        <v>0</v>
      </c>
      <c r="J415" s="18"/>
    </row>
    <row r="416" spans="1:10" outlineLevel="2" x14ac:dyDescent="0.25">
      <c r="A416" s="12" t="s">
        <v>13</v>
      </c>
      <c r="B416" s="13">
        <v>1056</v>
      </c>
      <c r="C416" s="12" t="s">
        <v>342</v>
      </c>
      <c r="D416" s="12" t="s">
        <v>641</v>
      </c>
      <c r="E416" s="13">
        <v>982</v>
      </c>
      <c r="F416" s="13">
        <v>892</v>
      </c>
      <c r="G416" s="13">
        <v>90</v>
      </c>
      <c r="H416" s="13">
        <v>0</v>
      </c>
      <c r="I416" s="13">
        <v>0</v>
      </c>
      <c r="J416" s="13">
        <v>982</v>
      </c>
    </row>
    <row r="417" spans="1:10" outlineLevel="2" x14ac:dyDescent="0.25">
      <c r="A417" s="12" t="s">
        <v>13</v>
      </c>
      <c r="B417" s="13">
        <v>1025</v>
      </c>
      <c r="C417" s="12" t="s">
        <v>342</v>
      </c>
      <c r="D417" s="12" t="s">
        <v>642</v>
      </c>
      <c r="E417" s="13">
        <v>4</v>
      </c>
      <c r="F417" s="13">
        <v>4</v>
      </c>
      <c r="G417" s="13">
        <v>0</v>
      </c>
      <c r="H417" s="13">
        <v>0</v>
      </c>
      <c r="I417" s="13">
        <v>0</v>
      </c>
      <c r="J417" s="13">
        <v>4</v>
      </c>
    </row>
    <row r="418" spans="1:10" outlineLevel="2" x14ac:dyDescent="0.25">
      <c r="A418" s="12" t="s">
        <v>13</v>
      </c>
      <c r="B418" s="13">
        <v>590</v>
      </c>
      <c r="C418" s="12" t="s">
        <v>342</v>
      </c>
      <c r="D418" s="12" t="s">
        <v>582</v>
      </c>
      <c r="E418" s="13">
        <v>640</v>
      </c>
      <c r="F418" s="13">
        <v>380</v>
      </c>
      <c r="G418" s="13">
        <v>226</v>
      </c>
      <c r="H418" s="13">
        <v>29</v>
      </c>
      <c r="I418" s="13">
        <v>5</v>
      </c>
      <c r="J418" s="13">
        <v>650</v>
      </c>
    </row>
    <row r="419" spans="1:10" outlineLevel="2" x14ac:dyDescent="0.25">
      <c r="A419" s="12" t="s">
        <v>13</v>
      </c>
      <c r="B419" s="13">
        <v>898</v>
      </c>
      <c r="C419" s="12" t="s">
        <v>342</v>
      </c>
      <c r="D419" s="12" t="s">
        <v>353</v>
      </c>
      <c r="E419" s="13">
        <v>2320</v>
      </c>
      <c r="F419" s="13">
        <v>1554</v>
      </c>
      <c r="G419" s="13">
        <v>766</v>
      </c>
      <c r="H419" s="13">
        <v>0</v>
      </c>
      <c r="I419" s="13">
        <v>0</v>
      </c>
      <c r="J419" s="13">
        <v>2320</v>
      </c>
    </row>
    <row r="420" spans="1:10" outlineLevel="2" x14ac:dyDescent="0.25">
      <c r="A420" s="12" t="s">
        <v>13</v>
      </c>
      <c r="B420" s="13">
        <v>1032</v>
      </c>
      <c r="C420" s="12" t="s">
        <v>342</v>
      </c>
      <c r="D420" s="12" t="s">
        <v>345</v>
      </c>
      <c r="E420" s="13">
        <v>293</v>
      </c>
      <c r="F420" s="13">
        <v>292</v>
      </c>
      <c r="G420" s="13">
        <v>1</v>
      </c>
      <c r="H420" s="13">
        <v>0</v>
      </c>
      <c r="I420" s="13">
        <v>0</v>
      </c>
      <c r="J420" s="13">
        <v>293</v>
      </c>
    </row>
    <row r="421" spans="1:10" outlineLevel="2" x14ac:dyDescent="0.25">
      <c r="A421" s="12" t="s">
        <v>13</v>
      </c>
      <c r="B421" s="13">
        <v>850</v>
      </c>
      <c r="C421" s="12" t="s">
        <v>342</v>
      </c>
      <c r="D421" s="12" t="s">
        <v>589</v>
      </c>
      <c r="E421" s="13">
        <v>44</v>
      </c>
      <c r="F421" s="13">
        <v>29</v>
      </c>
      <c r="G421" s="13">
        <v>15</v>
      </c>
      <c r="H421" s="13">
        <v>0</v>
      </c>
      <c r="I421" s="13">
        <v>0</v>
      </c>
      <c r="J421" s="18"/>
    </row>
    <row r="422" spans="1:10" outlineLevel="2" x14ac:dyDescent="0.25">
      <c r="A422" s="12" t="s">
        <v>13</v>
      </c>
      <c r="B422" s="13">
        <v>1060</v>
      </c>
      <c r="C422" s="12" t="s">
        <v>342</v>
      </c>
      <c r="D422" s="12" t="s">
        <v>643</v>
      </c>
      <c r="E422" s="13">
        <v>6</v>
      </c>
      <c r="F422" s="13">
        <v>3</v>
      </c>
      <c r="G422" s="13">
        <v>3</v>
      </c>
      <c r="H422" s="13">
        <v>0</v>
      </c>
      <c r="I422" s="13">
        <v>0</v>
      </c>
      <c r="J422" s="18"/>
    </row>
    <row r="423" spans="1:10" outlineLevel="2" x14ac:dyDescent="0.25">
      <c r="A423" s="12" t="s">
        <v>13</v>
      </c>
      <c r="B423" s="13">
        <v>237</v>
      </c>
      <c r="C423" s="12" t="s">
        <v>342</v>
      </c>
      <c r="D423" s="12" t="s">
        <v>356</v>
      </c>
      <c r="E423" s="13">
        <v>566</v>
      </c>
      <c r="F423" s="13">
        <v>374</v>
      </c>
      <c r="G423" s="13">
        <v>192</v>
      </c>
      <c r="H423" s="13">
        <v>0</v>
      </c>
      <c r="I423" s="13">
        <v>0</v>
      </c>
      <c r="J423" s="18"/>
    </row>
    <row r="424" spans="1:10" outlineLevel="2" x14ac:dyDescent="0.25">
      <c r="A424" s="12" t="s">
        <v>13</v>
      </c>
      <c r="B424" s="13">
        <v>896</v>
      </c>
      <c r="C424" s="12" t="s">
        <v>342</v>
      </c>
      <c r="D424" s="12" t="s">
        <v>586</v>
      </c>
      <c r="E424" s="13">
        <v>213</v>
      </c>
      <c r="F424" s="13">
        <v>155</v>
      </c>
      <c r="G424" s="13">
        <v>58</v>
      </c>
      <c r="H424" s="13">
        <v>0</v>
      </c>
      <c r="I424" s="13">
        <v>0</v>
      </c>
      <c r="J424" s="13">
        <v>213</v>
      </c>
    </row>
    <row r="425" spans="1:10" outlineLevel="2" x14ac:dyDescent="0.25">
      <c r="A425" s="12" t="s">
        <v>13</v>
      </c>
      <c r="B425" s="13">
        <v>851</v>
      </c>
      <c r="C425" s="12" t="s">
        <v>342</v>
      </c>
      <c r="D425" s="12" t="s">
        <v>586</v>
      </c>
      <c r="E425" s="13">
        <v>242</v>
      </c>
      <c r="F425" s="13">
        <v>166</v>
      </c>
      <c r="G425" s="13">
        <v>76</v>
      </c>
      <c r="H425" s="13">
        <v>0</v>
      </c>
      <c r="I425" s="13">
        <v>0</v>
      </c>
      <c r="J425" s="18"/>
    </row>
    <row r="426" spans="1:10" outlineLevel="2" x14ac:dyDescent="0.25">
      <c r="A426" s="12" t="s">
        <v>13</v>
      </c>
      <c r="B426" s="13">
        <v>903</v>
      </c>
      <c r="C426" s="12" t="s">
        <v>342</v>
      </c>
      <c r="D426" s="12" t="s">
        <v>370</v>
      </c>
      <c r="E426" s="13">
        <v>122</v>
      </c>
      <c r="F426" s="13">
        <v>86</v>
      </c>
      <c r="G426" s="13">
        <v>36</v>
      </c>
      <c r="H426" s="13">
        <v>0</v>
      </c>
      <c r="I426" s="13">
        <v>0</v>
      </c>
      <c r="J426" s="18"/>
    </row>
    <row r="427" spans="1:10" outlineLevel="1" x14ac:dyDescent="0.25">
      <c r="A427" s="12" t="s">
        <v>13</v>
      </c>
      <c r="B427" s="13">
        <v>998</v>
      </c>
      <c r="C427" s="12" t="s">
        <v>342</v>
      </c>
      <c r="D427" s="12" t="s">
        <v>644</v>
      </c>
      <c r="E427" s="13">
        <v>468</v>
      </c>
      <c r="F427" s="13">
        <v>466</v>
      </c>
      <c r="G427" s="13">
        <v>2</v>
      </c>
      <c r="H427" s="13">
        <v>0</v>
      </c>
      <c r="I427" s="13">
        <v>0</v>
      </c>
      <c r="J427" s="13">
        <v>466</v>
      </c>
    </row>
    <row r="428" spans="1:10" outlineLevel="2" x14ac:dyDescent="0.25">
      <c r="A428" s="12"/>
      <c r="B428" s="13"/>
      <c r="C428" s="14" t="s">
        <v>467</v>
      </c>
      <c r="D428" s="12"/>
      <c r="E428" s="13">
        <f>SUBTOTAL(9,E377:E427)</f>
        <v>76178</v>
      </c>
      <c r="F428" s="13"/>
      <c r="G428" s="13"/>
      <c r="H428" s="13"/>
      <c r="I428" s="13"/>
      <c r="J428" s="13">
        <f>SUBTOTAL(9,J377:J427)</f>
        <v>72298</v>
      </c>
    </row>
    <row r="429" spans="1:10" outlineLevel="2" x14ac:dyDescent="0.25">
      <c r="A429" s="12" t="s">
        <v>13</v>
      </c>
      <c r="B429" s="13">
        <v>1022</v>
      </c>
      <c r="C429" s="12" t="s">
        <v>376</v>
      </c>
      <c r="D429" s="12" t="s">
        <v>377</v>
      </c>
      <c r="E429" s="13">
        <v>3</v>
      </c>
      <c r="F429" s="13">
        <v>2</v>
      </c>
      <c r="G429" s="13">
        <v>1</v>
      </c>
      <c r="H429" s="13">
        <v>0</v>
      </c>
      <c r="I429" s="13">
        <v>0</v>
      </c>
      <c r="J429" s="13">
        <v>3</v>
      </c>
    </row>
    <row r="430" spans="1:10" outlineLevel="1" x14ac:dyDescent="0.25">
      <c r="A430" s="12" t="s">
        <v>13</v>
      </c>
      <c r="B430" s="13">
        <v>687</v>
      </c>
      <c r="C430" s="12" t="s">
        <v>376</v>
      </c>
      <c r="D430" s="12" t="s">
        <v>377</v>
      </c>
      <c r="E430" s="13">
        <v>208</v>
      </c>
      <c r="F430" s="13">
        <v>168</v>
      </c>
      <c r="G430" s="13">
        <v>23</v>
      </c>
      <c r="H430" s="13">
        <v>11</v>
      </c>
      <c r="I430" s="13">
        <v>6</v>
      </c>
      <c r="J430" s="18"/>
    </row>
    <row r="431" spans="1:10" ht="30" outlineLevel="2" x14ac:dyDescent="0.25">
      <c r="A431" s="12"/>
      <c r="B431" s="13"/>
      <c r="C431" s="14" t="s">
        <v>468</v>
      </c>
      <c r="D431" s="12"/>
      <c r="E431" s="13">
        <f>SUBTOTAL(9,E429:E430)</f>
        <v>211</v>
      </c>
      <c r="F431" s="13"/>
      <c r="G431" s="13"/>
      <c r="H431" s="13"/>
      <c r="I431" s="13"/>
      <c r="J431" s="18">
        <f>SUBTOTAL(9,J429:J430)</f>
        <v>3</v>
      </c>
    </row>
    <row r="432" spans="1:10" outlineLevel="2" x14ac:dyDescent="0.25">
      <c r="A432" s="12" t="s">
        <v>10</v>
      </c>
      <c r="B432" s="13">
        <v>115</v>
      </c>
      <c r="C432" s="12" t="s">
        <v>378</v>
      </c>
      <c r="D432" s="12" t="s">
        <v>594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</row>
    <row r="433" spans="1:10" outlineLevel="2" x14ac:dyDescent="0.25">
      <c r="A433" s="12" t="s">
        <v>13</v>
      </c>
      <c r="B433" s="13">
        <v>1008</v>
      </c>
      <c r="C433" s="12" t="s">
        <v>378</v>
      </c>
      <c r="D433" s="12" t="s">
        <v>594</v>
      </c>
      <c r="E433" s="13">
        <v>556</v>
      </c>
      <c r="F433" s="13">
        <v>293</v>
      </c>
      <c r="G433" s="13">
        <v>170</v>
      </c>
      <c r="H433" s="13">
        <v>58</v>
      </c>
      <c r="I433" s="13">
        <v>35</v>
      </c>
      <c r="J433" s="13">
        <v>556</v>
      </c>
    </row>
    <row r="434" spans="1:10" outlineLevel="2" x14ac:dyDescent="0.25">
      <c r="A434" s="12" t="s">
        <v>10</v>
      </c>
      <c r="B434" s="13">
        <v>115</v>
      </c>
      <c r="C434" s="12" t="s">
        <v>378</v>
      </c>
      <c r="D434" s="12" t="s">
        <v>594</v>
      </c>
      <c r="E434" s="13">
        <v>2686</v>
      </c>
      <c r="F434" s="13">
        <v>1468</v>
      </c>
      <c r="G434" s="13">
        <v>845</v>
      </c>
      <c r="H434" s="13">
        <v>240</v>
      </c>
      <c r="I434" s="13">
        <v>133</v>
      </c>
      <c r="J434" s="13">
        <v>2686</v>
      </c>
    </row>
    <row r="435" spans="1:10" outlineLevel="1" x14ac:dyDescent="0.25">
      <c r="A435" s="12" t="s">
        <v>13</v>
      </c>
      <c r="B435" s="13">
        <v>975</v>
      </c>
      <c r="C435" s="12" t="s">
        <v>378</v>
      </c>
      <c r="D435" s="12" t="s">
        <v>593</v>
      </c>
      <c r="E435" s="13">
        <v>1226</v>
      </c>
      <c r="F435" s="13">
        <v>1225</v>
      </c>
      <c r="G435" s="13">
        <v>1</v>
      </c>
      <c r="H435" s="13">
        <v>0</v>
      </c>
      <c r="I435" s="13">
        <v>0</v>
      </c>
      <c r="J435" s="13">
        <v>1226</v>
      </c>
    </row>
    <row r="436" spans="1:10" ht="30" outlineLevel="2" x14ac:dyDescent="0.25">
      <c r="A436" s="12"/>
      <c r="B436" s="13"/>
      <c r="C436" s="14" t="s">
        <v>469</v>
      </c>
      <c r="D436" s="12"/>
      <c r="E436" s="13">
        <f>SUBTOTAL(9,E432:E435)</f>
        <v>4468</v>
      </c>
      <c r="F436" s="13"/>
      <c r="G436" s="13"/>
      <c r="H436" s="13"/>
      <c r="I436" s="13"/>
      <c r="J436" s="13">
        <f>SUBTOTAL(9,J432:J435)</f>
        <v>4468</v>
      </c>
    </row>
    <row r="437" spans="1:10" outlineLevel="1" x14ac:dyDescent="0.25">
      <c r="A437" s="12" t="s">
        <v>10</v>
      </c>
      <c r="B437" s="13">
        <v>119</v>
      </c>
      <c r="C437" s="12" t="s">
        <v>380</v>
      </c>
      <c r="D437" s="12" t="s">
        <v>383</v>
      </c>
      <c r="E437" s="13">
        <v>6027</v>
      </c>
      <c r="F437" s="13">
        <v>4092</v>
      </c>
      <c r="G437" s="13">
        <v>1290</v>
      </c>
      <c r="H437" s="13">
        <v>453</v>
      </c>
      <c r="I437" s="13">
        <v>192</v>
      </c>
      <c r="J437" s="13">
        <v>6018</v>
      </c>
    </row>
    <row r="438" spans="1:10" outlineLevel="2" x14ac:dyDescent="0.25">
      <c r="A438" s="12"/>
      <c r="B438" s="13"/>
      <c r="C438" s="14" t="s">
        <v>470</v>
      </c>
      <c r="D438" s="12"/>
      <c r="E438" s="13">
        <f>SUBTOTAL(9,E437:E437)</f>
        <v>6027</v>
      </c>
      <c r="F438" s="13"/>
      <c r="G438" s="13"/>
      <c r="H438" s="13"/>
      <c r="I438" s="13"/>
      <c r="J438" s="13">
        <f>SUBTOTAL(9,J437:J437)</f>
        <v>6018</v>
      </c>
    </row>
    <row r="439" spans="1:10" outlineLevel="1" x14ac:dyDescent="0.25">
      <c r="A439" s="12" t="s">
        <v>10</v>
      </c>
      <c r="B439" s="13">
        <v>118</v>
      </c>
      <c r="C439" s="12" t="s">
        <v>384</v>
      </c>
      <c r="D439" s="12" t="s">
        <v>385</v>
      </c>
      <c r="E439" s="13">
        <v>2589</v>
      </c>
      <c r="F439" s="13">
        <v>1731</v>
      </c>
      <c r="G439" s="13">
        <v>445</v>
      </c>
      <c r="H439" s="13">
        <v>286</v>
      </c>
      <c r="I439" s="13">
        <v>127</v>
      </c>
      <c r="J439" s="13">
        <v>2588</v>
      </c>
    </row>
    <row r="440" spans="1:10" outlineLevel="2" x14ac:dyDescent="0.25">
      <c r="A440" s="12"/>
      <c r="B440" s="13"/>
      <c r="C440" s="14" t="s">
        <v>471</v>
      </c>
      <c r="D440" s="12"/>
      <c r="E440" s="13">
        <f>SUBTOTAL(9,E439:E439)</f>
        <v>2589</v>
      </c>
      <c r="F440" s="13"/>
      <c r="G440" s="13"/>
      <c r="H440" s="13"/>
      <c r="I440" s="13"/>
      <c r="J440" s="13">
        <f>SUBTOTAL(9,J439:J439)</f>
        <v>2588</v>
      </c>
    </row>
    <row r="441" spans="1:10" outlineLevel="2" x14ac:dyDescent="0.25">
      <c r="A441" s="12" t="s">
        <v>10</v>
      </c>
      <c r="B441" s="13">
        <v>116</v>
      </c>
      <c r="C441" s="12" t="s">
        <v>386</v>
      </c>
      <c r="D441" s="12" t="s">
        <v>388</v>
      </c>
      <c r="E441" s="13">
        <v>3538</v>
      </c>
      <c r="F441" s="13">
        <v>1639</v>
      </c>
      <c r="G441" s="13">
        <v>1014</v>
      </c>
      <c r="H441" s="13">
        <v>535</v>
      </c>
      <c r="I441" s="13">
        <v>350</v>
      </c>
      <c r="J441" s="13">
        <v>3538</v>
      </c>
    </row>
    <row r="442" spans="1:10" outlineLevel="2" x14ac:dyDescent="0.25">
      <c r="A442" s="12" t="s">
        <v>13</v>
      </c>
      <c r="B442" s="13">
        <v>134</v>
      </c>
      <c r="C442" s="12" t="s">
        <v>386</v>
      </c>
      <c r="D442" s="12" t="s">
        <v>595</v>
      </c>
      <c r="E442" s="13">
        <v>2034</v>
      </c>
      <c r="F442" s="13">
        <v>1549</v>
      </c>
      <c r="G442" s="13">
        <v>485</v>
      </c>
      <c r="H442" s="13">
        <v>0</v>
      </c>
      <c r="I442" s="13">
        <v>0</v>
      </c>
      <c r="J442" s="13">
        <v>1992</v>
      </c>
    </row>
    <row r="443" spans="1:10" outlineLevel="1" x14ac:dyDescent="0.25">
      <c r="A443" s="12" t="s">
        <v>13</v>
      </c>
      <c r="B443" s="13">
        <v>142</v>
      </c>
      <c r="C443" s="12" t="s">
        <v>386</v>
      </c>
      <c r="D443" s="12" t="s">
        <v>389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8"/>
    </row>
    <row r="444" spans="1:10" outlineLevel="2" x14ac:dyDescent="0.25">
      <c r="A444" s="12"/>
      <c r="B444" s="13"/>
      <c r="C444" s="14" t="s">
        <v>472</v>
      </c>
      <c r="D444" s="12"/>
      <c r="E444" s="13">
        <f>SUBTOTAL(9,E441:E443)</f>
        <v>5572</v>
      </c>
      <c r="F444" s="13"/>
      <c r="G444" s="13"/>
      <c r="H444" s="13"/>
      <c r="I444" s="13"/>
      <c r="J444" s="18">
        <f>SUBTOTAL(9,J441:J443)</f>
        <v>5530</v>
      </c>
    </row>
    <row r="445" spans="1:10" outlineLevel="1" x14ac:dyDescent="0.25">
      <c r="A445" s="12" t="s">
        <v>13</v>
      </c>
      <c r="B445" s="13">
        <v>782</v>
      </c>
      <c r="C445" s="12" t="s">
        <v>390</v>
      </c>
      <c r="D445" s="12" t="s">
        <v>391</v>
      </c>
      <c r="E445" s="13">
        <v>114</v>
      </c>
      <c r="F445" s="13">
        <v>90</v>
      </c>
      <c r="G445" s="13">
        <v>22</v>
      </c>
      <c r="H445" s="13">
        <v>2</v>
      </c>
      <c r="I445" s="13">
        <v>0</v>
      </c>
      <c r="J445" s="13">
        <v>114</v>
      </c>
    </row>
    <row r="446" spans="1:10" outlineLevel="1" x14ac:dyDescent="0.25">
      <c r="A446" s="16"/>
      <c r="B446" s="15"/>
      <c r="C446" s="17" t="s">
        <v>473</v>
      </c>
      <c r="D446" s="16"/>
      <c r="E446" s="15">
        <f>SUBTOTAL(9,E445:E445)</f>
        <v>114</v>
      </c>
      <c r="F446" s="15"/>
      <c r="G446" s="15"/>
      <c r="H446" s="15"/>
      <c r="I446" s="15"/>
      <c r="J446" s="15">
        <f>SUBTOTAL(9,J445:J445)</f>
        <v>114</v>
      </c>
    </row>
    <row r="447" spans="1:10" outlineLevel="1" x14ac:dyDescent="0.25"/>
    <row r="448" spans="1:10" outlineLevel="1" x14ac:dyDescent="0.25"/>
    <row r="449" outlineLevel="1" x14ac:dyDescent="0.25"/>
    <row r="450" outlineLevel="1" x14ac:dyDescent="0.25"/>
    <row r="451" outlineLevel="1" x14ac:dyDescent="0.25"/>
    <row r="452" outlineLevel="1" x14ac:dyDescent="0.25"/>
    <row r="453" outlineLevel="1" x14ac:dyDescent="0.25"/>
    <row r="454" outlineLevel="1" x14ac:dyDescent="0.25"/>
    <row r="455" outlineLevel="1" x14ac:dyDescent="0.25"/>
    <row r="456" outlineLevel="1" x14ac:dyDescent="0.25"/>
    <row r="457" outlineLevel="1" x14ac:dyDescent="0.25"/>
    <row r="458" outlineLevel="1" x14ac:dyDescent="0.25"/>
    <row r="459" outlineLevel="1" x14ac:dyDescent="0.25"/>
    <row r="460" outlineLevel="1" x14ac:dyDescent="0.25"/>
    <row r="461" outlineLevel="1" x14ac:dyDescent="0.25"/>
    <row r="462" outlineLevel="1" x14ac:dyDescent="0.25"/>
    <row r="463" outlineLevel="1" x14ac:dyDescent="0.25"/>
    <row r="464" outlineLevel="1" x14ac:dyDescent="0.25"/>
    <row r="465" outlineLevel="1" x14ac:dyDescent="0.25"/>
    <row r="466" outlineLevel="1" x14ac:dyDescent="0.25"/>
    <row r="467" outlineLevel="1" x14ac:dyDescent="0.25"/>
    <row r="468" outlineLevel="1" x14ac:dyDescent="0.25"/>
    <row r="469" outlineLevel="1" x14ac:dyDescent="0.25"/>
    <row r="470" outlineLevel="1" x14ac:dyDescent="0.25"/>
    <row r="471" outlineLevel="1" x14ac:dyDescent="0.25"/>
    <row r="472" outlineLevel="1" x14ac:dyDescent="0.25"/>
    <row r="473" outlineLevel="1" x14ac:dyDescent="0.25"/>
    <row r="474" outlineLevel="1" x14ac:dyDescent="0.25"/>
    <row r="475" outlineLevel="1" x14ac:dyDescent="0.25"/>
    <row r="476" outlineLevel="1" x14ac:dyDescent="0.25"/>
    <row r="477" outlineLevel="1" x14ac:dyDescent="0.25"/>
    <row r="478" outlineLevel="1" x14ac:dyDescent="0.25"/>
    <row r="479" outlineLevel="1" x14ac:dyDescent="0.25"/>
    <row r="480" outlineLevel="1" x14ac:dyDescent="0.25"/>
    <row r="481" outlineLevel="1" x14ac:dyDescent="0.25"/>
    <row r="482" outlineLevel="1" x14ac:dyDescent="0.25"/>
    <row r="483" outlineLevel="1" x14ac:dyDescent="0.25"/>
    <row r="484" outlineLevel="1" x14ac:dyDescent="0.25"/>
    <row r="485" outlineLevel="1" x14ac:dyDescent="0.25"/>
    <row r="486" outlineLevel="1" x14ac:dyDescent="0.25"/>
    <row r="487" outlineLevel="1" x14ac:dyDescent="0.25"/>
    <row r="488" outlineLevel="1" x14ac:dyDescent="0.25"/>
    <row r="489" outlineLevel="1" x14ac:dyDescent="0.25"/>
    <row r="490" outlineLevel="1" x14ac:dyDescent="0.25"/>
    <row r="491" outlineLevel="1" x14ac:dyDescent="0.25"/>
    <row r="492" outlineLevel="1" x14ac:dyDescent="0.25"/>
    <row r="493" outlineLevel="1" x14ac:dyDescent="0.25"/>
    <row r="494" outlineLevel="1" x14ac:dyDescent="0.25"/>
    <row r="495" outlineLevel="1" x14ac:dyDescent="0.25"/>
    <row r="496" outlineLevel="1" x14ac:dyDescent="0.25"/>
    <row r="497" outlineLevel="1" x14ac:dyDescent="0.25"/>
    <row r="498" outlineLevel="1" x14ac:dyDescent="0.25"/>
    <row r="499" outlineLevel="1" x14ac:dyDescent="0.25"/>
    <row r="500" outlineLevel="1" x14ac:dyDescent="0.25"/>
    <row r="501" outlineLevel="1" x14ac:dyDescent="0.25"/>
    <row r="502" outlineLevel="1" x14ac:dyDescent="0.25"/>
    <row r="503" outlineLevel="1" x14ac:dyDescent="0.25"/>
    <row r="504" outlineLevel="1" x14ac:dyDescent="0.25"/>
    <row r="505" outlineLevel="1" x14ac:dyDescent="0.25"/>
    <row r="506" outlineLevel="1" x14ac:dyDescent="0.25"/>
    <row r="507" outlineLevel="1" x14ac:dyDescent="0.25"/>
    <row r="508" outlineLevel="1" x14ac:dyDescent="0.25"/>
    <row r="509" outlineLevel="1" x14ac:dyDescent="0.25"/>
    <row r="510" outlineLevel="1" x14ac:dyDescent="0.25"/>
    <row r="511" outlineLevel="1" x14ac:dyDescent="0.25"/>
    <row r="512" outlineLevel="1" x14ac:dyDescent="0.25"/>
    <row r="513" outlineLevel="1" x14ac:dyDescent="0.25"/>
    <row r="514" outlineLevel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2012db</vt:lpstr>
      <vt:lpstr>2013db</vt:lpstr>
      <vt:lpstr>2014db</vt:lpstr>
      <vt:lpstr>Summary!Print_Titles</vt:lpstr>
    </vt:vector>
  </TitlesOfParts>
  <Company>HSR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 DHSR SHCC: MRI Procedures and CPT Code Totals</dc:title>
  <dc:creator>N.C. State Health Coordinating Council</dc:creator>
  <cp:lastModifiedBy>Glendening, Erin</cp:lastModifiedBy>
  <cp:lastPrinted>2015-05-06T19:45:12Z</cp:lastPrinted>
  <dcterms:created xsi:type="dcterms:W3CDTF">2015-05-01T02:39:01Z</dcterms:created>
  <dcterms:modified xsi:type="dcterms:W3CDTF">2015-05-06T19:46:54Z</dcterms:modified>
</cp:coreProperties>
</file>